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codeName="ЭтаКнига" defaultThemeVersion="124226"/>
  <bookViews>
    <workbookView xWindow="-120" yWindow="-120" windowWidth="29040" windowHeight="15840" tabRatio="954" firstSheet="5" activeTab="19"/>
  </bookViews>
  <sheets>
    <sheet name="Содержание" sheetId="1" r:id="rId1"/>
    <sheet name="Ножи MIKADZO" sheetId="3" r:id="rId2"/>
    <sheet name="Смесители + дозаторы OMOIKIRI" sheetId="5" r:id="rId3"/>
    <sheet name="Аксессуары" sheetId="7" r:id="rId4"/>
    <sheet name="нерж. сталь 30 см" sheetId="8" r:id="rId5"/>
    <sheet name="нерж. сталь 40 см" sheetId="9" r:id="rId6"/>
    <sheet name="нерж. сталь 45 см" sheetId="10" r:id="rId7"/>
    <sheet name="нерж. сталь 50 см" sheetId="11" r:id="rId8"/>
    <sheet name="нерж. сталь 60 см" sheetId="12" r:id="rId9"/>
    <sheet name="нерж. сталь 80 см" sheetId="32" r:id="rId10"/>
    <sheet name="нерж. сталь 90 см" sheetId="14" r:id="rId11"/>
    <sheet name="гранит 30 см " sheetId="18" r:id="rId12"/>
    <sheet name="гранит 40 см" sheetId="19" r:id="rId13"/>
    <sheet name="гранит 45 см" sheetId="20" r:id="rId14"/>
    <sheet name="гранит 50 см " sheetId="21" r:id="rId15"/>
    <sheet name="гранит 60 см" sheetId="26" r:id="rId16"/>
    <sheet name="гранит 80 см" sheetId="31" r:id="rId17"/>
    <sheet name="гранит 90 см " sheetId="22" r:id="rId18"/>
    <sheet name="Угловые" sheetId="13" r:id="rId19"/>
    <sheet name="Общий прайс" sheetId="15" r:id="rId20"/>
    <sheet name="Новинки" sheetId="35" r:id="rId21"/>
    <sheet name="Вывод" sheetId="34" r:id="rId22"/>
  </sheets>
  <definedNames>
    <definedName name="_xlnm._FilterDatabase" localSheetId="3" hidden="1">Аксессуары!#REF!</definedName>
    <definedName name="_xlnm._FilterDatabase" localSheetId="11" hidden="1">'гранит 30 см '!#REF!</definedName>
    <definedName name="_xlnm._FilterDatabase" localSheetId="12" hidden="1">'гранит 40 см'!#REF!</definedName>
    <definedName name="_xlnm._FilterDatabase" localSheetId="13" hidden="1">'гранит 45 см'!#REF!</definedName>
    <definedName name="_xlnm._FilterDatabase" localSheetId="14" hidden="1">'гранит 50 см '!$A$10:$J$10</definedName>
    <definedName name="_xlnm._FilterDatabase" localSheetId="4" hidden="1">'нерж. сталь 30 см'!#REF!</definedName>
    <definedName name="_xlnm._FilterDatabase" localSheetId="5" hidden="1">'нерж. сталь 40 см'!#REF!</definedName>
    <definedName name="_xlnm._FilterDatabase" localSheetId="6" hidden="1">'нерж. сталь 45 см'!$A$8:$J$8</definedName>
    <definedName name="_xlnm._FilterDatabase" localSheetId="1" hidden="1">'Ножи MIKADZO'!$A$5:$H$33</definedName>
    <definedName name="_xlnm._FilterDatabase" localSheetId="19" hidden="1">'Общий прайс'!$A$7:$E$981</definedName>
    <definedName name="_xlnm.Print_Area" localSheetId="3">Аксессуары!$A$1:$F$119</definedName>
    <definedName name="_xlnm.Print_Area" localSheetId="11">'гранит 30 см '!$A$1:$J$21</definedName>
    <definedName name="_xlnm.Print_Area" localSheetId="4">'нерж. сталь 30 см'!$A$1:$J$11</definedName>
    <definedName name="_xlnm.Print_Area" localSheetId="10">'нерж. сталь 90 см'!$A$1:$J$11</definedName>
    <definedName name="_xlnm.Print_Area" localSheetId="1">'Ножи MIKADZO'!$A$1:$H$33</definedName>
    <definedName name="_xlnm.Print_Area" localSheetId="19">'Общий прайс'!$A$1:$C$886</definedName>
    <definedName name="_xlnm.Print_Area" localSheetId="2">'Смесители + дозаторы OMOIKIRI'!$A$1:$G$307</definedName>
    <definedName name="_xlnm.Print_Area" localSheetId="0">Содержание!$A$1:$N$46</definedName>
  </definedNames>
  <calcPr calcId="145621"/>
</workbook>
</file>

<file path=xl/calcChain.xml><?xml version="1.0" encoding="utf-8"?>
<calcChain xmlns="http://schemas.openxmlformats.org/spreadsheetml/2006/main">
  <c r="H20" i="13" l="1"/>
  <c r="H55" i="22"/>
  <c r="H56" i="22"/>
  <c r="H45" i="22"/>
  <c r="H37" i="22"/>
  <c r="H30" i="22"/>
  <c r="H18" i="22"/>
  <c r="H52" i="31"/>
  <c r="H53" i="31"/>
  <c r="H54" i="31"/>
  <c r="H55" i="31"/>
  <c r="H56" i="31"/>
  <c r="H123" i="26"/>
  <c r="H113" i="26"/>
  <c r="H91" i="26"/>
  <c r="H71" i="26"/>
  <c r="H20" i="21"/>
  <c r="H76" i="20"/>
  <c r="H46" i="20"/>
  <c r="H25" i="18"/>
  <c r="H26" i="13"/>
  <c r="H27" i="13"/>
  <c r="H28" i="13"/>
  <c r="H29" i="13"/>
  <c r="H30" i="13"/>
  <c r="H31" i="13"/>
  <c r="H25" i="13"/>
  <c r="H14" i="13"/>
  <c r="H15" i="13"/>
  <c r="H16" i="13"/>
  <c r="H17" i="13"/>
  <c r="H18" i="13"/>
  <c r="H19" i="13"/>
  <c r="H21" i="13"/>
  <c r="H13" i="13"/>
  <c r="H50" i="22"/>
  <c r="H51" i="22"/>
  <c r="H52" i="22"/>
  <c r="H53" i="22"/>
  <c r="H54" i="22"/>
  <c r="H57" i="22"/>
  <c r="H49" i="22"/>
  <c r="H41" i="22"/>
  <c r="H42" i="22"/>
  <c r="H43" i="22"/>
  <c r="H44" i="22"/>
  <c r="H46" i="22"/>
  <c r="H47" i="22"/>
  <c r="H40" i="22"/>
  <c r="H34" i="22"/>
  <c r="H35" i="22"/>
  <c r="H36" i="22"/>
  <c r="H38" i="22"/>
  <c r="H33" i="22"/>
  <c r="H24" i="22"/>
  <c r="H25" i="22"/>
  <c r="H26" i="22"/>
  <c r="H27" i="22"/>
  <c r="H28" i="22"/>
  <c r="H29" i="22"/>
  <c r="H31" i="22"/>
  <c r="H23" i="22"/>
  <c r="H19" i="22"/>
  <c r="H17" i="22"/>
  <c r="H14" i="22"/>
  <c r="H15" i="22"/>
  <c r="H13" i="22"/>
  <c r="H71" i="31"/>
  <c r="H72" i="31"/>
  <c r="H73" i="31"/>
  <c r="H74" i="31"/>
  <c r="H75" i="31"/>
  <c r="H76" i="31"/>
  <c r="H70" i="31"/>
  <c r="H62" i="31"/>
  <c r="H63" i="31"/>
  <c r="H64" i="31"/>
  <c r="H65" i="31"/>
  <c r="H66" i="31"/>
  <c r="H67" i="31"/>
  <c r="H68" i="31"/>
  <c r="H61" i="31"/>
  <c r="H50" i="31"/>
  <c r="H51" i="31"/>
  <c r="H57" i="31"/>
  <c r="H49" i="31"/>
  <c r="H40" i="31"/>
  <c r="H41" i="31"/>
  <c r="H42" i="31"/>
  <c r="H43" i="31"/>
  <c r="H44" i="31"/>
  <c r="H45" i="31"/>
  <c r="H46" i="31"/>
  <c r="H47" i="31"/>
  <c r="H39" i="31"/>
  <c r="H30" i="31"/>
  <c r="H31" i="31"/>
  <c r="H32" i="31"/>
  <c r="H33" i="31"/>
  <c r="H34" i="31"/>
  <c r="H35" i="31"/>
  <c r="H36" i="31"/>
  <c r="H37" i="31"/>
  <c r="H29" i="31"/>
  <c r="H20" i="31"/>
  <c r="H21" i="31"/>
  <c r="H22" i="31"/>
  <c r="H23" i="31"/>
  <c r="H24" i="31"/>
  <c r="H25" i="31"/>
  <c r="H26" i="31"/>
  <c r="H27" i="31"/>
  <c r="H19" i="31"/>
  <c r="H14" i="31"/>
  <c r="H15" i="31"/>
  <c r="H13" i="31"/>
  <c r="H206" i="26"/>
  <c r="H207" i="26"/>
  <c r="H208" i="26"/>
  <c r="H209" i="26"/>
  <c r="H210" i="26"/>
  <c r="H211" i="26"/>
  <c r="H212" i="26"/>
  <c r="H205" i="26"/>
  <c r="H197" i="26"/>
  <c r="H198" i="26"/>
  <c r="H199" i="26"/>
  <c r="H200" i="26"/>
  <c r="H201" i="26"/>
  <c r="H202" i="26"/>
  <c r="H203" i="26"/>
  <c r="H196" i="26"/>
  <c r="H189" i="26"/>
  <c r="H190" i="26"/>
  <c r="H191" i="26"/>
  <c r="H192" i="26"/>
  <c r="H193" i="26"/>
  <c r="H194" i="26"/>
  <c r="H188" i="26"/>
  <c r="H181" i="26"/>
  <c r="H182" i="26"/>
  <c r="H183" i="26"/>
  <c r="H184" i="26"/>
  <c r="H185" i="26"/>
  <c r="H186" i="26"/>
  <c r="H180" i="26"/>
  <c r="H173" i="26"/>
  <c r="H174" i="26"/>
  <c r="H175" i="26"/>
  <c r="H176" i="26"/>
  <c r="H177" i="26"/>
  <c r="H178" i="26"/>
  <c r="H172" i="26"/>
  <c r="H165" i="26"/>
  <c r="H166" i="26"/>
  <c r="H167" i="26"/>
  <c r="H168" i="26"/>
  <c r="H169" i="26"/>
  <c r="H170" i="26"/>
  <c r="H164" i="26"/>
  <c r="H157" i="26"/>
  <c r="H158" i="26"/>
  <c r="H159" i="26"/>
  <c r="H160" i="26"/>
  <c r="H161" i="26"/>
  <c r="H162" i="26"/>
  <c r="H156" i="26"/>
  <c r="H149" i="26"/>
  <c r="H150" i="26"/>
  <c r="H151" i="26"/>
  <c r="H152" i="26"/>
  <c r="H153" i="26"/>
  <c r="H154" i="26"/>
  <c r="H148" i="26"/>
  <c r="H137" i="26"/>
  <c r="H138" i="26"/>
  <c r="H139" i="26"/>
  <c r="H140" i="26"/>
  <c r="H141" i="26"/>
  <c r="H142" i="26"/>
  <c r="H143" i="26"/>
  <c r="H144" i="26"/>
  <c r="H136" i="26"/>
  <c r="H127" i="26"/>
  <c r="H128" i="26"/>
  <c r="H129" i="26"/>
  <c r="H130" i="26"/>
  <c r="H131" i="26"/>
  <c r="H132" i="26"/>
  <c r="H133" i="26"/>
  <c r="H134" i="26"/>
  <c r="H126" i="26"/>
  <c r="H117" i="26"/>
  <c r="H118" i="26"/>
  <c r="H119" i="26"/>
  <c r="H120" i="26"/>
  <c r="H121" i="26"/>
  <c r="H122" i="26"/>
  <c r="H124" i="26"/>
  <c r="H116" i="26"/>
  <c r="H107" i="26"/>
  <c r="H108" i="26"/>
  <c r="H109" i="26"/>
  <c r="H110" i="26"/>
  <c r="H111" i="26"/>
  <c r="H112" i="26"/>
  <c r="H114" i="26"/>
  <c r="H106" i="26"/>
  <c r="H97" i="26"/>
  <c r="H98" i="26"/>
  <c r="H99" i="26"/>
  <c r="H100" i="26"/>
  <c r="H101" i="26"/>
  <c r="H102" i="26"/>
  <c r="H103" i="26"/>
  <c r="H104" i="26"/>
  <c r="H96" i="26"/>
  <c r="H94" i="26"/>
  <c r="H85" i="26"/>
  <c r="H86" i="26"/>
  <c r="H87" i="26"/>
  <c r="H88" i="26"/>
  <c r="H89" i="26"/>
  <c r="H90" i="26"/>
  <c r="H92" i="26"/>
  <c r="H84" i="26"/>
  <c r="H75" i="26"/>
  <c r="H76" i="26"/>
  <c r="H77" i="26"/>
  <c r="H78" i="26"/>
  <c r="H79" i="26"/>
  <c r="H80" i="26"/>
  <c r="H81" i="26"/>
  <c r="H82" i="26"/>
  <c r="H74" i="26"/>
  <c r="H65" i="26"/>
  <c r="H66" i="26"/>
  <c r="H67" i="26"/>
  <c r="H68" i="26"/>
  <c r="H69" i="26"/>
  <c r="H70" i="26"/>
  <c r="H72" i="26"/>
  <c r="H64" i="26"/>
  <c r="H55" i="26"/>
  <c r="H56" i="26"/>
  <c r="H57" i="26"/>
  <c r="H58" i="26"/>
  <c r="H59" i="26"/>
  <c r="H60" i="26"/>
  <c r="H61" i="26"/>
  <c r="H62" i="26"/>
  <c r="H54" i="26"/>
  <c r="H45" i="26"/>
  <c r="H46" i="26"/>
  <c r="H47" i="26"/>
  <c r="H48" i="26"/>
  <c r="H49" i="26"/>
  <c r="H50" i="26"/>
  <c r="H51" i="26"/>
  <c r="H52" i="26"/>
  <c r="H44" i="26"/>
  <c r="H35" i="26"/>
  <c r="H36" i="26"/>
  <c r="H37" i="26"/>
  <c r="H38" i="26"/>
  <c r="H39" i="26"/>
  <c r="H40" i="26"/>
  <c r="H41" i="26"/>
  <c r="H42" i="26"/>
  <c r="H34" i="26"/>
  <c r="H24" i="26"/>
  <c r="H25" i="26"/>
  <c r="H26" i="26"/>
  <c r="H27" i="26"/>
  <c r="H28" i="26"/>
  <c r="H29" i="26"/>
  <c r="H30" i="26"/>
  <c r="H31" i="26"/>
  <c r="H32" i="26"/>
  <c r="H23" i="26"/>
  <c r="H18" i="26"/>
  <c r="H19" i="26"/>
  <c r="H17" i="26"/>
  <c r="H14" i="26"/>
  <c r="H15" i="26"/>
  <c r="H13" i="26"/>
  <c r="H150" i="21"/>
  <c r="H151" i="21"/>
  <c r="H152" i="21"/>
  <c r="H153" i="21"/>
  <c r="H154" i="21"/>
  <c r="H155" i="21"/>
  <c r="H149" i="21"/>
  <c r="H142" i="21"/>
  <c r="H143" i="21"/>
  <c r="H144" i="21"/>
  <c r="H145" i="21"/>
  <c r="H146" i="21"/>
  <c r="H147" i="21"/>
  <c r="H141" i="21"/>
  <c r="H133" i="21"/>
  <c r="H134" i="21"/>
  <c r="H135" i="21"/>
  <c r="H136" i="21"/>
  <c r="H137" i="21"/>
  <c r="H138" i="21"/>
  <c r="H139" i="21"/>
  <c r="H132" i="21"/>
  <c r="H125" i="21"/>
  <c r="H126" i="21"/>
  <c r="H127" i="21"/>
  <c r="H128" i="21"/>
  <c r="H129" i="21"/>
  <c r="H130" i="21"/>
  <c r="H124" i="21"/>
  <c r="H116" i="21"/>
  <c r="H117" i="21"/>
  <c r="H118" i="21"/>
  <c r="H119" i="21"/>
  <c r="H120" i="21"/>
  <c r="H121" i="21"/>
  <c r="H122" i="21"/>
  <c r="H115" i="21"/>
  <c r="H108" i="21"/>
  <c r="H109" i="21"/>
  <c r="H110" i="21"/>
  <c r="H111" i="21"/>
  <c r="H112" i="21"/>
  <c r="H113" i="21"/>
  <c r="H107" i="21"/>
  <c r="H100" i="21"/>
  <c r="H101" i="21"/>
  <c r="H102" i="21"/>
  <c r="H103" i="21"/>
  <c r="H104" i="21"/>
  <c r="H105" i="21"/>
  <c r="H99" i="21"/>
  <c r="H92" i="21"/>
  <c r="H93" i="21"/>
  <c r="H94" i="21"/>
  <c r="H95" i="21"/>
  <c r="H96" i="21"/>
  <c r="H97" i="21"/>
  <c r="H91" i="21"/>
  <c r="H84" i="21"/>
  <c r="H85" i="21"/>
  <c r="H86" i="21"/>
  <c r="H87" i="21"/>
  <c r="H88" i="21"/>
  <c r="H89" i="21"/>
  <c r="H83" i="21"/>
  <c r="H76" i="21"/>
  <c r="H77" i="21"/>
  <c r="H78" i="21"/>
  <c r="H79" i="21"/>
  <c r="H80" i="21"/>
  <c r="H81" i="21"/>
  <c r="H75" i="21"/>
  <c r="H64" i="21"/>
  <c r="H65" i="21"/>
  <c r="H66" i="21"/>
  <c r="H67" i="21"/>
  <c r="H68" i="21"/>
  <c r="H69" i="21"/>
  <c r="H70" i="21"/>
  <c r="H71" i="21"/>
  <c r="H63" i="21"/>
  <c r="H54" i="21"/>
  <c r="H55" i="21"/>
  <c r="H56" i="21"/>
  <c r="H57" i="21"/>
  <c r="H58" i="21"/>
  <c r="H59" i="21"/>
  <c r="H60" i="21"/>
  <c r="H61" i="21"/>
  <c r="H53" i="21"/>
  <c r="H44" i="21"/>
  <c r="H45" i="21"/>
  <c r="H46" i="21"/>
  <c r="H47" i="21"/>
  <c r="H48" i="21"/>
  <c r="H49" i="21"/>
  <c r="H50" i="21"/>
  <c r="H51" i="21"/>
  <c r="H43" i="21"/>
  <c r="H34" i="21"/>
  <c r="H35" i="21"/>
  <c r="H36" i="21"/>
  <c r="H37" i="21"/>
  <c r="H38" i="21"/>
  <c r="H39" i="21"/>
  <c r="H40" i="21"/>
  <c r="H41" i="21"/>
  <c r="H33" i="21"/>
  <c r="H24" i="21"/>
  <c r="H25" i="21"/>
  <c r="H26" i="21"/>
  <c r="H27" i="21"/>
  <c r="H28" i="21"/>
  <c r="H29" i="21"/>
  <c r="H30" i="21"/>
  <c r="H31" i="21"/>
  <c r="H23" i="21"/>
  <c r="H14" i="21"/>
  <c r="H15" i="21"/>
  <c r="H16" i="21"/>
  <c r="H17" i="21"/>
  <c r="H18" i="21"/>
  <c r="H19" i="21"/>
  <c r="H21" i="21"/>
  <c r="H13" i="21"/>
  <c r="H106" i="20"/>
  <c r="H107" i="20"/>
  <c r="H108" i="20"/>
  <c r="H109" i="20"/>
  <c r="H110" i="20"/>
  <c r="H111" i="20"/>
  <c r="H105" i="20"/>
  <c r="H98" i="20"/>
  <c r="H99" i="20"/>
  <c r="H100" i="20"/>
  <c r="H101" i="20"/>
  <c r="H102" i="20"/>
  <c r="H103" i="20"/>
  <c r="H97" i="20"/>
  <c r="H90" i="20"/>
  <c r="H91" i="20"/>
  <c r="H92" i="20"/>
  <c r="H93" i="20"/>
  <c r="H94" i="20"/>
  <c r="H95" i="20"/>
  <c r="H89" i="20"/>
  <c r="H82" i="20"/>
  <c r="H83" i="20"/>
  <c r="H84" i="20"/>
  <c r="H85" i="20"/>
  <c r="H86" i="20"/>
  <c r="H87" i="20"/>
  <c r="H81" i="20"/>
  <c r="H70" i="20"/>
  <c r="H71" i="20"/>
  <c r="H72" i="20"/>
  <c r="H73" i="20"/>
  <c r="H74" i="20"/>
  <c r="H75" i="20"/>
  <c r="H77" i="20"/>
  <c r="H69" i="20"/>
  <c r="H60" i="20"/>
  <c r="H61" i="20"/>
  <c r="H62" i="20"/>
  <c r="H63" i="20"/>
  <c r="H64" i="20"/>
  <c r="H65" i="20"/>
  <c r="H66" i="20"/>
  <c r="H67" i="20"/>
  <c r="H59" i="20"/>
  <c r="H50" i="20"/>
  <c r="H51" i="20"/>
  <c r="H52" i="20"/>
  <c r="H53" i="20"/>
  <c r="H54" i="20"/>
  <c r="H55" i="20"/>
  <c r="H56" i="20"/>
  <c r="H57" i="20"/>
  <c r="H49" i="20"/>
  <c r="H40" i="20"/>
  <c r="H41" i="20"/>
  <c r="H42" i="20"/>
  <c r="H43" i="20"/>
  <c r="H44" i="20"/>
  <c r="H45" i="20"/>
  <c r="H47" i="20"/>
  <c r="H39" i="20"/>
  <c r="H30" i="20"/>
  <c r="H31" i="20"/>
  <c r="H32" i="20"/>
  <c r="H33" i="20"/>
  <c r="H34" i="20"/>
  <c r="H35" i="20"/>
  <c r="H36" i="20"/>
  <c r="H37" i="20"/>
  <c r="H29" i="20"/>
  <c r="H20" i="20"/>
  <c r="H21" i="20"/>
  <c r="H22" i="20"/>
  <c r="H23" i="20"/>
  <c r="H24" i="20"/>
  <c r="H25" i="20"/>
  <c r="H26" i="20"/>
  <c r="H27" i="20"/>
  <c r="H19" i="20"/>
  <c r="H14" i="20"/>
  <c r="H15" i="20"/>
  <c r="H13" i="20"/>
  <c r="H31" i="19"/>
  <c r="H32" i="19"/>
  <c r="H33" i="19"/>
  <c r="H34" i="19"/>
  <c r="H35" i="19"/>
  <c r="H36" i="19"/>
  <c r="H37" i="19"/>
  <c r="H30" i="19"/>
  <c r="H23" i="19"/>
  <c r="H24" i="19"/>
  <c r="H25" i="19"/>
  <c r="H26" i="19"/>
  <c r="H27" i="19"/>
  <c r="H28" i="19"/>
  <c r="H22" i="19"/>
  <c r="H14" i="19"/>
  <c r="H15" i="19"/>
  <c r="H16" i="19"/>
  <c r="H17" i="19"/>
  <c r="H18" i="19"/>
  <c r="H19" i="19"/>
  <c r="H20" i="19"/>
  <c r="H13" i="19"/>
  <c r="H26" i="18"/>
  <c r="H27" i="18"/>
  <c r="H28" i="18"/>
  <c r="H29" i="18"/>
  <c r="H30" i="18"/>
  <c r="H31" i="18"/>
  <c r="H14" i="18"/>
  <c r="H15" i="18"/>
  <c r="H16" i="18"/>
  <c r="H17" i="18"/>
  <c r="H18" i="18"/>
  <c r="H19" i="18"/>
  <c r="H20" i="18"/>
  <c r="H21" i="18"/>
  <c r="H13" i="18"/>
  <c r="F10" i="14"/>
  <c r="F11" i="14"/>
  <c r="F9" i="14"/>
  <c r="F10" i="32"/>
  <c r="F11" i="32"/>
  <c r="F12" i="32"/>
  <c r="F13" i="32"/>
  <c r="F14" i="32"/>
  <c r="F15" i="32"/>
  <c r="F16" i="32"/>
  <c r="F17" i="32"/>
  <c r="F18" i="32"/>
  <c r="F19" i="32"/>
  <c r="F20" i="32"/>
  <c r="F21" i="32"/>
  <c r="F22" i="32"/>
  <c r="F23" i="32"/>
  <c r="F24" i="32"/>
  <c r="F25" i="32"/>
  <c r="F9" i="3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9" i="12"/>
  <c r="F10" i="11"/>
  <c r="F11" i="11"/>
  <c r="F12" i="11"/>
  <c r="F13" i="11"/>
  <c r="F14" i="11"/>
  <c r="F15" i="11"/>
  <c r="F16" i="11"/>
  <c r="F17" i="11"/>
  <c r="F18" i="11"/>
  <c r="F19" i="11"/>
  <c r="F20" i="11"/>
  <c r="F21" i="11"/>
  <c r="F22" i="11"/>
  <c r="F23" i="11"/>
  <c r="F24" i="11"/>
  <c r="F25" i="11"/>
  <c r="F9" i="11"/>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9" i="10"/>
  <c r="F10" i="9"/>
  <c r="F11" i="9"/>
  <c r="F12" i="9"/>
  <c r="F13" i="9"/>
  <c r="F9" i="9"/>
  <c r="F10" i="8"/>
  <c r="F11" i="8"/>
  <c r="F12" i="8"/>
  <c r="F13" i="8"/>
  <c r="F14" i="8"/>
  <c r="F9" i="8"/>
  <c r="F8"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74" i="7"/>
  <c r="F65" i="7"/>
  <c r="F66" i="7"/>
  <c r="F67" i="7"/>
  <c r="F68" i="7"/>
  <c r="F69" i="7"/>
  <c r="F70" i="7"/>
  <c r="F71" i="7"/>
  <c r="F64" i="7"/>
  <c r="F61" i="7"/>
  <c r="F55" i="7"/>
  <c r="F56" i="7"/>
  <c r="F57" i="7"/>
  <c r="F58" i="7"/>
  <c r="F54" i="7"/>
  <c r="F50" i="7"/>
  <c r="F51" i="7"/>
  <c r="F49" i="7"/>
  <c r="F39" i="7"/>
  <c r="F40" i="7"/>
  <c r="F41" i="7"/>
  <c r="F42" i="7"/>
  <c r="F43" i="7"/>
  <c r="F44" i="7"/>
  <c r="F45" i="7"/>
  <c r="F46" i="7"/>
  <c r="F38" i="7"/>
  <c r="F31" i="7"/>
  <c r="F32" i="7"/>
  <c r="F33" i="7"/>
  <c r="F34" i="7"/>
  <c r="F35" i="7"/>
  <c r="F30" i="7"/>
  <c r="F20" i="7"/>
  <c r="F21" i="7"/>
  <c r="F22" i="7"/>
  <c r="F23" i="7"/>
  <c r="F24" i="7"/>
  <c r="F25" i="7"/>
  <c r="F26" i="7"/>
  <c r="F27" i="7"/>
  <c r="F19" i="7"/>
  <c r="F14" i="7"/>
  <c r="F15" i="7"/>
  <c r="F16" i="7"/>
  <c r="F13" i="7"/>
  <c r="F9" i="7"/>
  <c r="F10" i="7"/>
  <c r="E292" i="5"/>
  <c r="E293" i="5"/>
  <c r="E294" i="5"/>
  <c r="E295" i="5"/>
  <c r="E296" i="5"/>
  <c r="E297" i="5"/>
  <c r="E298" i="5"/>
  <c r="E299" i="5"/>
  <c r="E300" i="5"/>
  <c r="E301" i="5"/>
  <c r="E302" i="5"/>
  <c r="E303" i="5"/>
  <c r="E304" i="5"/>
  <c r="E305" i="5"/>
  <c r="E306" i="5"/>
  <c r="E307" i="5"/>
  <c r="E291" i="5"/>
  <c r="E275" i="5"/>
  <c r="E276" i="5"/>
  <c r="E277" i="5"/>
  <c r="E278" i="5"/>
  <c r="E279" i="5"/>
  <c r="E280" i="5"/>
  <c r="E281" i="5"/>
  <c r="E282" i="5"/>
  <c r="E283" i="5"/>
  <c r="E284" i="5"/>
  <c r="E285" i="5"/>
  <c r="E286" i="5"/>
  <c r="E287" i="5"/>
  <c r="E288" i="5"/>
  <c r="E289" i="5"/>
  <c r="E274" i="5"/>
  <c r="E261" i="5"/>
  <c r="E262" i="5"/>
  <c r="E263" i="5"/>
  <c r="E264" i="5"/>
  <c r="E265" i="5"/>
  <c r="E266" i="5"/>
  <c r="E267" i="5"/>
  <c r="E268" i="5"/>
  <c r="E269" i="5"/>
  <c r="E270" i="5"/>
  <c r="E260" i="5"/>
  <c r="E258" i="5"/>
  <c r="E257" i="5"/>
  <c r="E255" i="5"/>
  <c r="E254" i="5"/>
  <c r="E251" i="5"/>
  <c r="E252" i="5"/>
  <c r="E250" i="5"/>
  <c r="E235" i="5"/>
  <c r="E236" i="5"/>
  <c r="E237" i="5"/>
  <c r="E238" i="5"/>
  <c r="E239" i="5"/>
  <c r="E240" i="5"/>
  <c r="E241" i="5"/>
  <c r="E242" i="5"/>
  <c r="E243" i="5"/>
  <c r="E244" i="5"/>
  <c r="E245" i="5"/>
  <c r="E246" i="5"/>
  <c r="E247" i="5"/>
  <c r="E248" i="5"/>
  <c r="E234" i="5"/>
  <c r="E221" i="5"/>
  <c r="E222" i="5"/>
  <c r="E223" i="5"/>
  <c r="E224" i="5"/>
  <c r="E225" i="5"/>
  <c r="E226" i="5"/>
  <c r="E227" i="5"/>
  <c r="E228" i="5"/>
  <c r="E229" i="5"/>
  <c r="E230" i="5"/>
  <c r="E231" i="5"/>
  <c r="E232" i="5"/>
  <c r="E220" i="5"/>
  <c r="E206" i="5"/>
  <c r="E207" i="5"/>
  <c r="E208" i="5"/>
  <c r="E209" i="5"/>
  <c r="E210" i="5"/>
  <c r="E211" i="5"/>
  <c r="E212" i="5"/>
  <c r="E213" i="5"/>
  <c r="E214" i="5"/>
  <c r="E215" i="5"/>
  <c r="E216" i="5"/>
  <c r="E217" i="5"/>
  <c r="E218" i="5"/>
  <c r="E205" i="5"/>
  <c r="E203" i="5"/>
  <c r="E201" i="5"/>
  <c r="E198" i="5"/>
  <c r="E199" i="5"/>
  <c r="E197" i="5"/>
  <c r="E183" i="5"/>
  <c r="E184" i="5"/>
  <c r="E185" i="5"/>
  <c r="E186" i="5"/>
  <c r="E187" i="5"/>
  <c r="E188" i="5"/>
  <c r="E189" i="5"/>
  <c r="E190" i="5"/>
  <c r="E191" i="5"/>
  <c r="E192" i="5"/>
  <c r="E193" i="5"/>
  <c r="E194" i="5"/>
  <c r="E195" i="5"/>
  <c r="E182" i="5"/>
  <c r="E178" i="5"/>
  <c r="E176" i="5"/>
  <c r="E174" i="5"/>
  <c r="E172" i="5"/>
  <c r="E166" i="5"/>
  <c r="E167" i="5"/>
  <c r="E168" i="5"/>
  <c r="E165" i="5"/>
  <c r="E163" i="5"/>
  <c r="E162" i="5"/>
  <c r="E160" i="5"/>
  <c r="E159" i="5"/>
  <c r="E157" i="5"/>
  <c r="E155" i="5"/>
  <c r="E153" i="5"/>
  <c r="E152" i="5"/>
  <c r="E150" i="5"/>
  <c r="E146" i="5"/>
  <c r="E147" i="5"/>
  <c r="E148" i="5"/>
  <c r="E145" i="5"/>
  <c r="E141" i="5"/>
  <c r="E135" i="5"/>
  <c r="E136" i="5"/>
  <c r="E137" i="5"/>
  <c r="E134" i="5"/>
  <c r="E130" i="5"/>
  <c r="E131" i="5"/>
  <c r="E132" i="5"/>
  <c r="E129" i="5"/>
  <c r="E117" i="5"/>
  <c r="E115" i="5"/>
  <c r="E116" i="5"/>
  <c r="E118" i="5"/>
  <c r="E119" i="5"/>
  <c r="E120" i="5"/>
  <c r="E121" i="5"/>
  <c r="E122" i="5"/>
  <c r="E123" i="5"/>
  <c r="E124" i="5"/>
  <c r="E125" i="5"/>
  <c r="E126" i="5"/>
  <c r="E127" i="5"/>
  <c r="E114" i="5"/>
  <c r="E100" i="5"/>
  <c r="E101" i="5"/>
  <c r="E102" i="5"/>
  <c r="E103" i="5"/>
  <c r="E104" i="5"/>
  <c r="E105" i="5"/>
  <c r="E106" i="5"/>
  <c r="E107" i="5"/>
  <c r="E108" i="5"/>
  <c r="E109" i="5"/>
  <c r="E110" i="5"/>
  <c r="E111" i="5"/>
  <c r="E112" i="5"/>
  <c r="E99" i="5"/>
  <c r="E82" i="5"/>
  <c r="E83" i="5"/>
  <c r="E84" i="5"/>
  <c r="E85" i="5"/>
  <c r="E86" i="5"/>
  <c r="E87" i="5"/>
  <c r="E88" i="5"/>
  <c r="E89" i="5"/>
  <c r="E90" i="5"/>
  <c r="E91" i="5"/>
  <c r="E92" i="5"/>
  <c r="E93" i="5"/>
  <c r="E94" i="5"/>
  <c r="E95" i="5"/>
  <c r="E96" i="5"/>
  <c r="E97" i="5"/>
  <c r="E81" i="5"/>
  <c r="E73" i="5"/>
  <c r="E74" i="5"/>
  <c r="E75" i="5"/>
  <c r="E76" i="5"/>
  <c r="E77" i="5"/>
  <c r="E78" i="5"/>
  <c r="E79" i="5"/>
  <c r="E72" i="5"/>
  <c r="E70" i="5"/>
  <c r="E68" i="5"/>
  <c r="E66" i="5"/>
  <c r="E65" i="5"/>
  <c r="E61" i="5"/>
  <c r="E60" i="5"/>
  <c r="E43" i="5"/>
  <c r="E44" i="5"/>
  <c r="E45" i="5"/>
  <c r="E46" i="5"/>
  <c r="E47" i="5"/>
  <c r="E48" i="5"/>
  <c r="E49" i="5"/>
  <c r="E50" i="5"/>
  <c r="E51" i="5"/>
  <c r="E52" i="5"/>
  <c r="E53" i="5"/>
  <c r="E54" i="5"/>
  <c r="E55" i="5"/>
  <c r="E56" i="5"/>
  <c r="E57" i="5"/>
  <c r="E58" i="5"/>
  <c r="E42" i="5"/>
  <c r="E38" i="5"/>
  <c r="E39" i="5"/>
  <c r="E40" i="5"/>
  <c r="E37" i="5"/>
  <c r="E32" i="5"/>
  <c r="E33" i="5"/>
  <c r="E34" i="5"/>
  <c r="E35" i="5"/>
  <c r="E31" i="5"/>
  <c r="E27" i="5"/>
  <c r="E26" i="5"/>
  <c r="E25" i="5"/>
  <c r="E21" i="5"/>
  <c r="E14" i="5"/>
  <c r="E15" i="5"/>
  <c r="E16" i="5"/>
  <c r="E17" i="5"/>
  <c r="E18" i="5"/>
  <c r="E19" i="5"/>
  <c r="E13" i="5"/>
  <c r="E11" i="5"/>
  <c r="E15" i="3"/>
  <c r="E16" i="3"/>
  <c r="E14" i="3"/>
  <c r="E8" i="3"/>
  <c r="E9" i="3"/>
  <c r="E10" i="3"/>
  <c r="E11" i="3"/>
  <c r="E7" i="3"/>
  <c r="E36" i="3"/>
  <c r="E31" i="3"/>
  <c r="E32" i="3"/>
  <c r="E33" i="3"/>
  <c r="E30" i="3"/>
  <c r="E25" i="3"/>
  <c r="E26" i="3"/>
  <c r="E27" i="3"/>
  <c r="E24" i="3"/>
  <c r="E20" i="3"/>
  <c r="E21" i="3"/>
  <c r="E19" i="3"/>
</calcChain>
</file>

<file path=xl/sharedStrings.xml><?xml version="1.0" encoding="utf-8"?>
<sst xmlns="http://schemas.openxmlformats.org/spreadsheetml/2006/main" count="4686" uniqueCount="2867">
  <si>
    <t>YK-01-59-PA-89</t>
  </si>
  <si>
    <t>YK-01-59-UT-127</t>
  </si>
  <si>
    <t>YK-01-59-FI-152</t>
  </si>
  <si>
    <t>YK-01-59-CH-203</t>
  </si>
  <si>
    <t>UN-PL5</t>
  </si>
  <si>
    <t>OAO-BN-SI-35</t>
  </si>
  <si>
    <t>OKY-AC-35</t>
  </si>
  <si>
    <t>PURE LIFE</t>
  </si>
  <si>
    <t>ORIGINAL JAPAN INOX STEEL</t>
  </si>
  <si>
    <t>Фото</t>
  </si>
  <si>
    <t>Артикул</t>
  </si>
  <si>
    <t>Материал/Цвет</t>
  </si>
  <si>
    <t>Mito</t>
  </si>
  <si>
    <t>Akashi</t>
  </si>
  <si>
    <t>OAK-CR-35</t>
  </si>
  <si>
    <t>Akashi-S</t>
  </si>
  <si>
    <t>OAK-CR-35-S</t>
  </si>
  <si>
    <t>ANTIQUE TIMES</t>
  </si>
  <si>
    <t>www.mikadzo.jp</t>
  </si>
  <si>
    <t>Твердость</t>
  </si>
  <si>
    <t>Тип ножа</t>
  </si>
  <si>
    <t>Длина лезвия</t>
  </si>
  <si>
    <t>Нож овощной</t>
  </si>
  <si>
    <t>Нож универсальный</t>
  </si>
  <si>
    <t>Нож "Шеф"</t>
  </si>
  <si>
    <t>OCI-CR-35</t>
  </si>
  <si>
    <t>Технические характеристики</t>
  </si>
  <si>
    <t>Изображение</t>
  </si>
  <si>
    <t>Модель</t>
  </si>
  <si>
    <t>Материал/
Цвет</t>
  </si>
  <si>
    <t>Размер, мм</t>
  </si>
  <si>
    <t>Размер чаши, мм</t>
  </si>
  <si>
    <t>TRADITIONS</t>
  </si>
  <si>
    <t>ф490</t>
  </si>
  <si>
    <t>ø407</t>
  </si>
  <si>
    <t>ø450</t>
  </si>
  <si>
    <t>780*480</t>
  </si>
  <si>
    <t>200x440</t>
  </si>
  <si>
    <t>400x160</t>
  </si>
  <si>
    <t>Цена РРЦ в рублях, 
с НДС</t>
  </si>
  <si>
    <t>Краткое описание серии</t>
  </si>
  <si>
    <t xml:space="preserve"> Aogashima-SI</t>
  </si>
  <si>
    <t>Kyoto-G</t>
  </si>
  <si>
    <t>OKY-G-35</t>
  </si>
  <si>
    <t>Takamatsu</t>
  </si>
  <si>
    <t>Akita</t>
  </si>
  <si>
    <t>Koriyama</t>
  </si>
  <si>
    <t>Koriyama-S</t>
  </si>
  <si>
    <t>LUXURY</t>
  </si>
  <si>
    <t>Kagoshima-C</t>
  </si>
  <si>
    <t>OKAG-CR-35</t>
  </si>
  <si>
    <t>OYAM-G-35</t>
  </si>
  <si>
    <t xml:space="preserve">                                </t>
  </si>
  <si>
    <t>ПРАЙС-ЛИСТ</t>
  </si>
  <si>
    <t>770×480</t>
  </si>
  <si>
    <t>YHO28W</t>
  </si>
  <si>
    <t>400*400</t>
  </si>
  <si>
    <t>Amagasaki-O</t>
  </si>
  <si>
    <t>OAMA-AC-35</t>
  </si>
  <si>
    <t>Tottori-АС</t>
  </si>
  <si>
    <t>Tottori-АB</t>
  </si>
  <si>
    <t>Tottori-ORB</t>
  </si>
  <si>
    <t>400x400</t>
  </si>
  <si>
    <t>440x440</t>
  </si>
  <si>
    <t>440x490</t>
  </si>
  <si>
    <t>400x450</t>
  </si>
  <si>
    <t>440x540</t>
  </si>
  <si>
    <t>400x500</t>
  </si>
  <si>
    <t>OM-01-AC</t>
  </si>
  <si>
    <t>OM-01-AB</t>
  </si>
  <si>
    <t>OM-02-C</t>
  </si>
  <si>
    <t>OM-02-PVD-GM</t>
  </si>
  <si>
    <t>Серия/Наименование</t>
  </si>
  <si>
    <t>Amagasaki-G</t>
  </si>
  <si>
    <t xml:space="preserve">OM-01-G </t>
  </si>
  <si>
    <t>OM-02-BN</t>
  </si>
  <si>
    <t>Kanto-С</t>
  </si>
  <si>
    <t>Kanto-PVD-LG</t>
  </si>
  <si>
    <t>Kanto-PVD-GM</t>
  </si>
  <si>
    <t>ОT-01-R</t>
  </si>
  <si>
    <t>ОT-01-W</t>
  </si>
  <si>
    <t>ОT-01-BL</t>
  </si>
  <si>
    <t>680*500</t>
  </si>
  <si>
    <t>338*430</t>
  </si>
  <si>
    <t>Sakaime 78-BL</t>
  </si>
  <si>
    <t>Sakaime 78-BE</t>
  </si>
  <si>
    <t>Sakaime 78-SA</t>
  </si>
  <si>
    <t>Sakaime 78-WH</t>
  </si>
  <si>
    <t>780*435</t>
  </si>
  <si>
    <t>386*365</t>
  </si>
  <si>
    <t>Sakaime 60E-BL</t>
  </si>
  <si>
    <t>Sakaime 60E-BE</t>
  </si>
  <si>
    <t>Sakaime 60E-SA</t>
  </si>
  <si>
    <t>Sakaime 60E-WH</t>
  </si>
  <si>
    <t>600*470</t>
  </si>
  <si>
    <t>350*390</t>
  </si>
  <si>
    <t>Sakaime 105C-BL</t>
  </si>
  <si>
    <t>Sakaime 105C-BE</t>
  </si>
  <si>
    <t>Sakaime 105C-SA</t>
  </si>
  <si>
    <t>Sakaime 105C-WH</t>
  </si>
  <si>
    <t>1057*575</t>
  </si>
  <si>
    <t>Yasugata 48R-BL</t>
  </si>
  <si>
    <t>Yasugata 48R-BE</t>
  </si>
  <si>
    <t>Yasugata 48R-SA</t>
  </si>
  <si>
    <t>Yasugata 48R-WH</t>
  </si>
  <si>
    <t>Maru 86-BL</t>
  </si>
  <si>
    <t>Maru 86-BE</t>
  </si>
  <si>
    <t>Maru 86-SA</t>
  </si>
  <si>
    <t>Maru 86-WH</t>
  </si>
  <si>
    <t>860*500</t>
  </si>
  <si>
    <t>790*430</t>
  </si>
  <si>
    <t>Bosen 41-BL</t>
  </si>
  <si>
    <t>Bosen 41-BE</t>
  </si>
  <si>
    <t>Bosen 41-SA</t>
  </si>
  <si>
    <t>Bosen 41-WH</t>
  </si>
  <si>
    <t>410*500</t>
  </si>
  <si>
    <t>340*400</t>
  </si>
  <si>
    <t>500*400</t>
  </si>
  <si>
    <t>Bosen 20-U-BL</t>
  </si>
  <si>
    <t>Bosen 20-U-BE</t>
  </si>
  <si>
    <t>Bosen 20-U-SA</t>
  </si>
  <si>
    <t>Bosen 20-U-WH</t>
  </si>
  <si>
    <t>200*440</t>
  </si>
  <si>
    <t>160*400</t>
  </si>
  <si>
    <t>Bosen 38-U-BL</t>
  </si>
  <si>
    <t>Bosen 38-U-BE</t>
  </si>
  <si>
    <t>Bosen 38-U-SA</t>
  </si>
  <si>
    <t>Bosen 38-U-WH</t>
  </si>
  <si>
    <t>380*440</t>
  </si>
  <si>
    <t>540*440</t>
  </si>
  <si>
    <t>ø385</t>
  </si>
  <si>
    <t>490*440</t>
  </si>
  <si>
    <t>450*400</t>
  </si>
  <si>
    <t>390*440</t>
  </si>
  <si>
    <t>350*400</t>
  </si>
  <si>
    <t>650x460</t>
  </si>
  <si>
    <t>ø410</t>
  </si>
  <si>
    <t>410*510</t>
  </si>
  <si>
    <t>360*400</t>
  </si>
  <si>
    <t>460*510</t>
  </si>
  <si>
    <t>410*400</t>
  </si>
  <si>
    <t>590*510</t>
  </si>
  <si>
    <t>540*400</t>
  </si>
  <si>
    <t>650*510</t>
  </si>
  <si>
    <t>780*510</t>
  </si>
  <si>
    <t>ø510</t>
  </si>
  <si>
    <t>Hotaru-IN-WH</t>
  </si>
  <si>
    <t>Hotaru-GM-WH</t>
  </si>
  <si>
    <t>Hotaru-R</t>
  </si>
  <si>
    <t>Hotaru-Y</t>
  </si>
  <si>
    <t>Hotaru-G</t>
  </si>
  <si>
    <t>Hotaru-B</t>
  </si>
  <si>
    <t>Nagano-BL</t>
  </si>
  <si>
    <t xml:space="preserve"> Nagano-WH</t>
  </si>
  <si>
    <t xml:space="preserve"> Nagano-SA</t>
  </si>
  <si>
    <t xml:space="preserve"> Nagano-BE</t>
  </si>
  <si>
    <t>Okinawa-G</t>
  </si>
  <si>
    <t>Amagasaki-SI</t>
  </si>
  <si>
    <t>Tottori-SI</t>
  </si>
  <si>
    <t xml:space="preserve">ОМ-01-SI </t>
  </si>
  <si>
    <t>ROLL-01-IN</t>
  </si>
  <si>
    <t>CO-02-IN</t>
  </si>
  <si>
    <t>CO-02-PVD-LG</t>
  </si>
  <si>
    <t>CO-02-PVD-GM</t>
  </si>
  <si>
    <t>CB-01-WOOD</t>
  </si>
  <si>
    <t>• Материал: нержавеющая сталь/ черный силикон
• Цвет: нержавеющая сталь
• Параметры: 425x350 мм.</t>
  </si>
  <si>
    <t>• Материал: нержавеющая сталь;
• Цвет: нержавеющая сталь;
• Параметры: 420х190х111 мм.</t>
  </si>
  <si>
    <t>• Материал: нержавеющая сталь;
• Цвет: светлое золото;
• Параметры: 420х190х111 мм.</t>
  </si>
  <si>
    <t>• Материал: нержавеющая сталь;
• Цвет: вороненая сталь;
• Параметры: 420х190х111 мм.</t>
  </si>
  <si>
    <t>Nagano-BN</t>
  </si>
  <si>
    <t>Nagano-C</t>
  </si>
  <si>
    <t>Tonami-C</t>
  </si>
  <si>
    <t>Tonami-BN</t>
  </si>
  <si>
    <t>Водоочиститель OMOIKIRI Pure drop 1.0 предназначен для доочистки питьевой водопроводной воды.
•Многоступенчатая система обеспечивает высокую эффективность очистки от всех видов загрязнений на протяжении всего ресурса сменных модулей.
•Водоочиститель, благодаря инновационной японской мембране NanoTube, обеззараживает воду, удаляя из нее все виды известных бактерий. Такая вода абсолютно безопасна для здоровья и не вызывает аллергические реакции.
•Уникальная нить Vivalon, которая содержится во всех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 Водоочиститель прост в эксплуатации. Замена модулей производится менее чем за 1 минуту без дополнительных инструментов.
•Удобно устанавливается под мойку и занимает минимум пространства.</t>
  </si>
  <si>
    <t>Tonami-BL</t>
  </si>
  <si>
    <t>Tonami-BE</t>
  </si>
  <si>
    <t>Tonami-SA</t>
  </si>
  <si>
    <t>Tonami-WH</t>
  </si>
  <si>
    <t>Okinawa-АB</t>
  </si>
  <si>
    <t>Okinawa-SI</t>
  </si>
  <si>
    <t>780x510</t>
  </si>
  <si>
    <t>ОМ-01-BE</t>
  </si>
  <si>
    <t>ОМ-01-BL</t>
  </si>
  <si>
    <t>ОМ-01-WH</t>
  </si>
  <si>
    <t>ОМ-01-SA</t>
  </si>
  <si>
    <t>ОМ-02-BE</t>
  </si>
  <si>
    <t>ОМ-02-BL</t>
  </si>
  <si>
    <t>ОМ-02-WH</t>
  </si>
  <si>
    <t>ОМ-02-SA</t>
  </si>
  <si>
    <t>ø420</t>
  </si>
  <si>
    <t>ø375</t>
  </si>
  <si>
    <t>415*445</t>
  </si>
  <si>
    <t>400*370</t>
  </si>
  <si>
    <t>790*500</t>
  </si>
  <si>
    <t>Аксессуары</t>
  </si>
  <si>
    <t>Ножи MIKADZO</t>
  </si>
  <si>
    <t>Кухонные мойки OMOIKIRI</t>
  </si>
  <si>
    <t xml:space="preserve">Аксессуары </t>
  </si>
  <si>
    <t>Угловые</t>
  </si>
  <si>
    <t>Maru 86-2-BL</t>
  </si>
  <si>
    <t>Maru 86-2-BE</t>
  </si>
  <si>
    <t>Maru 86-2-SA</t>
  </si>
  <si>
    <t>Maru 86-2-EV</t>
  </si>
  <si>
    <t>Bosen 20-U-DC</t>
  </si>
  <si>
    <t>Bosen 20-U-PL</t>
  </si>
  <si>
    <t>Bosen 20-U-EV</t>
  </si>
  <si>
    <t>Bosen 38-U-DC</t>
  </si>
  <si>
    <t>Bosen 38-U-PL</t>
  </si>
  <si>
    <t>Bosen 38-U-EV</t>
  </si>
  <si>
    <t>Bosen 41-DC</t>
  </si>
  <si>
    <t>Bosen 41-PL</t>
  </si>
  <si>
    <t>Bosen 41-EV</t>
  </si>
  <si>
    <t>Sakaime 60E-DC</t>
  </si>
  <si>
    <t>Sakaime 60E-PL</t>
  </si>
  <si>
    <t>Sakaime 60E-EV</t>
  </si>
  <si>
    <t>Sakaime 78-DC</t>
  </si>
  <si>
    <t>Sakaime 78-PL</t>
  </si>
  <si>
    <t>Sakaime 78-EV</t>
  </si>
  <si>
    <t>Yasugata 48R-DC</t>
  </si>
  <si>
    <t>Yasugata 48R-PL</t>
  </si>
  <si>
    <t>Yasugata 48R-EV</t>
  </si>
  <si>
    <t>Maru 86-DC</t>
  </si>
  <si>
    <t>Maru 86-PL</t>
  </si>
  <si>
    <t>Maru 86-EV</t>
  </si>
  <si>
    <t>Sakaime 105C-DC</t>
  </si>
  <si>
    <t>Sakaime 105C-PL</t>
  </si>
  <si>
    <t>Sakaime 105C-EV</t>
  </si>
  <si>
    <t>Nagano-DC</t>
  </si>
  <si>
    <t>Nagano-EV</t>
  </si>
  <si>
    <t>Nagano-PL</t>
  </si>
  <si>
    <t>Tonami-DC</t>
  </si>
  <si>
    <t>Tonami-PL</t>
  </si>
  <si>
    <t>Tonami-EV</t>
  </si>
  <si>
    <t>монтаж</t>
  </si>
  <si>
    <t>MOD 1.0</t>
  </si>
  <si>
    <t>Общий прайс</t>
  </si>
  <si>
    <t xml:space="preserve">Универсальная деревянная подставка </t>
  </si>
  <si>
    <t>Наименование</t>
  </si>
  <si>
    <t>ОМ-02-DC</t>
  </si>
  <si>
    <t>ОМ-02-PL</t>
  </si>
  <si>
    <t>ОМ-02-EV</t>
  </si>
  <si>
    <t>ОМ-02-CH</t>
  </si>
  <si>
    <t>ОМ-01-DC</t>
  </si>
  <si>
    <t>ОМ-01-PL</t>
  </si>
  <si>
    <t>ОМ-01-EV</t>
  </si>
  <si>
    <t>ОМ-01-CH</t>
  </si>
  <si>
    <t>Водоочиститель OMOIKIRI Pure drop 2.1.4 предназначен для очистки водопроводной воды от бактерий.
Система обратного осмоса позволяет удалить из воды все механические загрязнения, соли, тяжелые металлы, бактерии, вирусы и органические примеси;
Инновационная японская тонкостенная мембрана улучшенной структуры, позволяет повысить ресурс сменных модулей и добиться высокой производительности;
Модуль М-Complex 4 насыщает воду полезными для здоровья природными солями и минералами;
Уникальная нить Vivalon, которая содержится в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Водоочиститель прост в эксплуатации. Замена модулей менее чем за 1 минуту без дополнительных инструментов;
Удобно устанавливается под мойку и занимает минимум пространства.</t>
  </si>
  <si>
    <t>Tonami-CH</t>
  </si>
  <si>
    <t>Nagano-CH</t>
  </si>
  <si>
    <t>Okinawa-RG-BL</t>
  </si>
  <si>
    <t>Tetogranit/Черный</t>
  </si>
  <si>
    <t>Tetogranit/Ваниль</t>
  </si>
  <si>
    <t>Tetogranit/Бежевый</t>
  </si>
  <si>
    <t>Tetogranit/Белый</t>
  </si>
  <si>
    <t>Tetogranit/Темный Шоколад</t>
  </si>
  <si>
    <t>Tetogranit/Платина</t>
  </si>
  <si>
    <t>Tetogranit/Эверест</t>
  </si>
  <si>
    <t>Tetogranit/Шампань</t>
  </si>
  <si>
    <t>Нерж. сталь 30 см</t>
  </si>
  <si>
    <t>Нерж. сталь 40 см</t>
  </si>
  <si>
    <t>Нерж. сталь 45 см</t>
  </si>
  <si>
    <t>Нерж. сталь 50 см</t>
  </si>
  <si>
    <t>Нерж. сталь 60 см</t>
  </si>
  <si>
    <t>Нерж. сталь 90 см</t>
  </si>
  <si>
    <t>Гранит 30 см</t>
  </si>
  <si>
    <t>Гранит 40 см</t>
  </si>
  <si>
    <t>Гранит 45 см</t>
  </si>
  <si>
    <t>Гранит 50 см</t>
  </si>
  <si>
    <t>Гранит 90 см</t>
  </si>
  <si>
    <t>Смесители + дозаторы OMOIKIRI</t>
  </si>
  <si>
    <t>Гранит 60 см</t>
  </si>
  <si>
    <t>Bosen 54-U-BL</t>
  </si>
  <si>
    <t>Bosen 54-U-BE</t>
  </si>
  <si>
    <t>Bosen 54-U-SA</t>
  </si>
  <si>
    <t>Bosen 54-U-WH</t>
  </si>
  <si>
    <t>Bosen 54-U-DC</t>
  </si>
  <si>
    <t>Bosen 54-U-PL</t>
  </si>
  <si>
    <t>Bosen 54-U-EV</t>
  </si>
  <si>
    <t>Bosen 57-BL</t>
  </si>
  <si>
    <t>570*500</t>
  </si>
  <si>
    <t>Bosen 57-BE</t>
  </si>
  <si>
    <t>Bosen 57-SA</t>
  </si>
  <si>
    <t>Bosen 57-WH</t>
  </si>
  <si>
    <t>Bosen 57-DC</t>
  </si>
  <si>
    <t>Bosen 57-PL</t>
  </si>
  <si>
    <t>Bosen 57-EV</t>
  </si>
  <si>
    <t>Bosen 59-2-BL</t>
  </si>
  <si>
    <t>590*500</t>
  </si>
  <si>
    <t>Bosen 59-2-BE</t>
  </si>
  <si>
    <t>Bosen 59-2-SA</t>
  </si>
  <si>
    <t>Bosen 59-2-WH</t>
  </si>
  <si>
    <t>Bosen 59-2-DC</t>
  </si>
  <si>
    <t>Bosen 59-2-PL</t>
  </si>
  <si>
    <t>Bosen 59-2-EV</t>
  </si>
  <si>
    <t>Sakaime 78-2-DC</t>
  </si>
  <si>
    <t>780*500</t>
  </si>
  <si>
    <t>Sakaime 78-2-PL</t>
  </si>
  <si>
    <t>Sakaime 78-2-EV</t>
  </si>
  <si>
    <t>Sakaime 78-2-BL</t>
  </si>
  <si>
    <t>Sakaime 78-2-BE</t>
  </si>
  <si>
    <t>Sakaime 78-2-SA</t>
  </si>
  <si>
    <t>Sakaime 78-2-WH</t>
  </si>
  <si>
    <t>Sakaime 86-2-BL</t>
  </si>
  <si>
    <t>Sakaime 86-2-BE</t>
  </si>
  <si>
    <t>Sakaime 86-2-SA</t>
  </si>
  <si>
    <t>Sakaime 86-2-WH</t>
  </si>
  <si>
    <t>Sakaime 86-2-DC</t>
  </si>
  <si>
    <t>Sakaime 86-2-PL</t>
  </si>
  <si>
    <t>Sakaime 86-2-EV</t>
  </si>
  <si>
    <t>Amagasaki-BE</t>
  </si>
  <si>
    <t>Amagasaki-BL</t>
  </si>
  <si>
    <t>Amagasaki-СH</t>
  </si>
  <si>
    <t>Amagasaki-DC</t>
  </si>
  <si>
    <t>Amagasaki-EV</t>
  </si>
  <si>
    <t>Amagasaki-PL</t>
  </si>
  <si>
    <t>Amagasaki-SA</t>
  </si>
  <si>
    <t>Amagasaki-WH</t>
  </si>
  <si>
    <t>V-Complex 1</t>
  </si>
  <si>
    <t>M-Complex 5</t>
  </si>
  <si>
    <t>M-Complex 4</t>
  </si>
  <si>
    <t xml:space="preserve">Модуль сменный фильтрующий «V-Complex1». Блок предварительной водоподготовки предназначен для удаления из воды примесей, способных повредить обратноосмотическую мембрану, таких как гидроокись железа и активный хлор.
</t>
  </si>
  <si>
    <t xml:space="preserve">Модуль сменный мембранный «M-Complex 5»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</si>
  <si>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 xml:space="preserve">Минерализатор «M-Complex 4» устраняет из воды посторонние запах и привкус, а также минерализует воду. В минерализаторе используется активированный доломит – это природный минерал, который отдает в чистую воду соли кальция, калия и магния.
</t>
  </si>
  <si>
    <t xml:space="preserve">• Уникальная обратноосмотическая мембрана 100 галл (380 л) воды в сутки
• Очищает воду от органических и неорганических соединений, солей, а также умягчает воду.
• Подходит к водоочистителям моделей:
OMOIKIRI Pure drop 2.1.2
OMOIKIRI Pure drop 2.1.4
</t>
  </si>
  <si>
    <t xml:space="preserve">• Устраняет из воды посторонние запах и привкус. 
• Минерализует воду.
• Подходит к водоочистителям моделей:
OMOIKIRI Pure drop 2.1.3
OMOIKIRI Pure drop 2.1.4
</t>
  </si>
  <si>
    <t xml:space="preserve">• Производит предварительную очистку воды. 
• Задерживает тяжелые и токсичные металлы. 
• Отсекает опасные для здоровья механические и органические примеси. 
• Подходит к водоочистителям моделей:
OMOIKIRI Pure drop 1.0
OMOIKIRI Pure drop 2.1.1
OMOIKIRI Pure drop 2.1.2
OMOIKIRI Pure drop 2.1.3
OMOIKIRI Pure drop 2.1.4
</t>
  </si>
  <si>
    <t>1000x510</t>
  </si>
  <si>
    <t>420x400/ 180x400</t>
  </si>
  <si>
    <t>Aomori</t>
  </si>
  <si>
    <t>Toyama</t>
  </si>
  <si>
    <t>Kado-C</t>
  </si>
  <si>
    <t>Kado-DC</t>
  </si>
  <si>
    <t>Kado-BL</t>
  </si>
  <si>
    <t>Kado-PL</t>
  </si>
  <si>
    <t>Kado-WH</t>
  </si>
  <si>
    <t>Kado-EV</t>
  </si>
  <si>
    <t>Kado-SA</t>
  </si>
  <si>
    <t>Kado-BE</t>
  </si>
  <si>
    <t>Kado-CH</t>
  </si>
  <si>
    <t>Kado-PA</t>
  </si>
  <si>
    <t>Kado-CA</t>
  </si>
  <si>
    <t>Kado-MA</t>
  </si>
  <si>
    <t>Kado-GR</t>
  </si>
  <si>
    <t>Shinagawa-C</t>
  </si>
  <si>
    <t>Shinagawa-DC</t>
  </si>
  <si>
    <t>Shinagawa-BL</t>
  </si>
  <si>
    <t>Shinagawa-PL</t>
  </si>
  <si>
    <t>Shinagawa-WH</t>
  </si>
  <si>
    <t>Shinagawa-EV</t>
  </si>
  <si>
    <t>Shinagawa-SA</t>
  </si>
  <si>
    <t>Shinagawa-BE</t>
  </si>
  <si>
    <t>Shinagawa-CH</t>
  </si>
  <si>
    <t>Shinagawa-PA</t>
  </si>
  <si>
    <t>Shinagawa-CA</t>
  </si>
  <si>
    <t>Shinagawa-MA</t>
  </si>
  <si>
    <t>Shinagawa-GR</t>
  </si>
  <si>
    <t>Tovada 51-BE</t>
  </si>
  <si>
    <t>Tovada 51-DC</t>
  </si>
  <si>
    <t>Tovada 51-BL</t>
  </si>
  <si>
    <t>Tovada 51-MA</t>
  </si>
  <si>
    <t>Tovada 51-CA</t>
  </si>
  <si>
    <t>Tovada 51-PA</t>
  </si>
  <si>
    <t>Tovada 51-GR</t>
  </si>
  <si>
    <t>620*500</t>
  </si>
  <si>
    <t>Yonaka 65-BE</t>
  </si>
  <si>
    <t>Yonaka 65-BL</t>
  </si>
  <si>
    <t>Yonaka 65-DC</t>
  </si>
  <si>
    <t>Yonaka 65-MA</t>
  </si>
  <si>
    <t>Yonaka 65-CA</t>
  </si>
  <si>
    <t>Yonaka 65-PA</t>
  </si>
  <si>
    <t>Yonaka 65-GR</t>
  </si>
  <si>
    <t>Manmaru 62-BE</t>
  </si>
  <si>
    <t>Manmaru 62-BL</t>
  </si>
  <si>
    <t>Manmaru 62-DC</t>
  </si>
  <si>
    <t>Manmaru 62-MA</t>
  </si>
  <si>
    <t>Manmaru 62-CA</t>
  </si>
  <si>
    <t>Manmaru 62-PA</t>
  </si>
  <si>
    <t>Manmaru 62-GR</t>
  </si>
  <si>
    <t>Manmaru 78-BE</t>
  </si>
  <si>
    <t>Manmaru 78-BL</t>
  </si>
  <si>
    <t>Manmaru 78-DC</t>
  </si>
  <si>
    <t>Manmaru 78-MA</t>
  </si>
  <si>
    <t>Manmaru 78-CA</t>
  </si>
  <si>
    <t>Manmaru 78-PA</t>
  </si>
  <si>
    <t>Manmaru 78-GR</t>
  </si>
  <si>
    <t>450*440</t>
  </si>
  <si>
    <t>Yonaka 78-LB-BE</t>
  </si>
  <si>
    <t>Yonaka 78-LB-BL</t>
  </si>
  <si>
    <t>Yonaka 78-LB-DC</t>
  </si>
  <si>
    <t>Yonaka 78-LB-MA</t>
  </si>
  <si>
    <t>Yonaka 78-LB-CA</t>
  </si>
  <si>
    <t>Yonaka 78-LB-PA</t>
  </si>
  <si>
    <t>Yonaka 78-LB-GR</t>
  </si>
  <si>
    <t>370*400</t>
  </si>
  <si>
    <t>Daisen 78-BE</t>
  </si>
  <si>
    <t>Daisen 78-BL</t>
  </si>
  <si>
    <t>Daisen 78-DC</t>
  </si>
  <si>
    <t>Daisen 78-CA</t>
  </si>
  <si>
    <t>Daisen 78-PA</t>
  </si>
  <si>
    <t>440*380</t>
  </si>
  <si>
    <t>Daisen 78-2-BE</t>
  </si>
  <si>
    <t>Daisen 78-2-BL</t>
  </si>
  <si>
    <t>Daisen 78-2-DC</t>
  </si>
  <si>
    <t>Daisen 78-2-CA</t>
  </si>
  <si>
    <t>Daisen 78-2-PA</t>
  </si>
  <si>
    <t>Daisen 78-2-GR</t>
  </si>
  <si>
    <t>440*345</t>
  </si>
  <si>
    <t>Tovada 51-SA</t>
  </si>
  <si>
    <t>Manmaru 62-SA</t>
  </si>
  <si>
    <t>Manmaru 78-SA</t>
  </si>
  <si>
    <t>Yonaka 65-SA</t>
  </si>
  <si>
    <t>Yonaka 78-LB-SA</t>
  </si>
  <si>
    <t>Daisen 78-SA</t>
  </si>
  <si>
    <t>Daisen 78-2-SA</t>
  </si>
  <si>
    <t>Artgranit/Бежевый</t>
  </si>
  <si>
    <t>Artgranit/Ваниль</t>
  </si>
  <si>
    <t>Artgranit/Черный</t>
  </si>
  <si>
    <t>Artgranit/Темный Шоколад</t>
  </si>
  <si>
    <t>Artgranit/Марципан</t>
  </si>
  <si>
    <t>Artgranit/Карамель</t>
  </si>
  <si>
    <t>Artgranit/Пастила</t>
  </si>
  <si>
    <t>Artgranit/Leningrad Grey</t>
  </si>
  <si>
    <t>Комплект сменных колец для смесителя Amagasaki в цвете античная латунь</t>
  </si>
  <si>
    <t>•Материал:латунь                 •Цвет: античная латунь                                  •Размер выпуска 3,5 дюйма</t>
  </si>
  <si>
    <t>• Современный дизайн и удобство использования, благодаря высокому изливу;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</si>
  <si>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Сверхплоский сифон 1/2*40 с отверстием для стиральной машины без выпуска позволит сэкономить место под мойкой</t>
  </si>
  <si>
    <t xml:space="preserve">∙ Материал: полипропилен
∙ Наличие отвода под стиральную машину: есть
∙ Диаметр выпуска, мм: 40
</t>
  </si>
  <si>
    <t xml:space="preserve">∙ Материал: полипропилен
∙ Диаметр: с 2" на 5/4"
</t>
  </si>
  <si>
    <t>Кухонные ножи MIKADZO</t>
  </si>
  <si>
    <t>Кухонные смесители OMOIKIRI</t>
  </si>
  <si>
    <t>AM-01-AB</t>
  </si>
  <si>
    <t>AM-02-AB</t>
  </si>
  <si>
    <t>Сменное кольцо AM-02-AB для дозаторов коллекции OM-01 в цвете античная латунь</t>
  </si>
  <si>
    <t>S-01</t>
  </si>
  <si>
    <t>S-02</t>
  </si>
  <si>
    <t>OF-01</t>
  </si>
  <si>
    <t>Tanigawa-S-С</t>
  </si>
  <si>
    <t>Tateyama-S-C</t>
  </si>
  <si>
    <t>Tateyama-S-DC</t>
  </si>
  <si>
    <t>Tateyama-S-BL</t>
  </si>
  <si>
    <t>Tateyama-S-PL</t>
  </si>
  <si>
    <t>Tateyama-S-WH</t>
  </si>
  <si>
    <t>Tateyama-S-EV</t>
  </si>
  <si>
    <t>Tateyama-S-SA</t>
  </si>
  <si>
    <t>Tateyama-S-BE</t>
  </si>
  <si>
    <t>Tateyama-S-CH</t>
  </si>
  <si>
    <t>Tateyama-S-PA</t>
  </si>
  <si>
    <t>Tateyama-S-CA</t>
  </si>
  <si>
    <t>Tateyama-S-MA</t>
  </si>
  <si>
    <t>Tateyama-S-GR</t>
  </si>
  <si>
    <t xml:space="preserve"> Kakogava-S-О</t>
  </si>
  <si>
    <t xml:space="preserve"> Kakogava-S-АB</t>
  </si>
  <si>
    <t>Takayama-S</t>
  </si>
  <si>
    <t>510*510</t>
  </si>
  <si>
    <t>400*460</t>
  </si>
  <si>
    <t xml:space="preserve">•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
</t>
  </si>
  <si>
    <t xml:space="preserve">• Комплект сменных колец в цвете античная латунь.
Идеально подходит для смесителя Amagasaki в
цвете белый, эверест, ваниль, бежевый, шампань,
платина, черный, темный шоколад, leningrad grey,
карамель, марципан, пастила (WH, EV, BE, SA, CH,
PL, BL, DC, GR, CA, MA, PA).
• Комплект: 3 шт. (под ручку гор/хол воды,
держатель аэратора, под основание).
• Материал: высококачественная латунь.
• Цвет: античная латунь.
</t>
  </si>
  <si>
    <t xml:space="preserve">• Сменное кольцо в цвете античная латунь идеально подходит к диспенсерам оттенков искусственного гранита
• Комплект: 1 шт. (под основание)
• Материал: высококачественная латунь
 • Цвет: античная латунь
</t>
  </si>
  <si>
    <t>Выпуск и перелив для стоп-вентиля из латуни не допускает попадание мусора в сливное отверстие.</t>
  </si>
  <si>
    <t>Латунь/Графит</t>
  </si>
  <si>
    <t>Nagano-GB</t>
  </si>
  <si>
    <t>Yamada-C</t>
  </si>
  <si>
    <t>Yamada-BN</t>
  </si>
  <si>
    <t>Yamada-WH</t>
  </si>
  <si>
    <t>Yamada-CH</t>
  </si>
  <si>
    <t>Yamada-DC</t>
  </si>
  <si>
    <t>Yamada-BL</t>
  </si>
  <si>
    <t>Okinawa-2-AB</t>
  </si>
  <si>
    <t>Okinawa-2-SI</t>
  </si>
  <si>
    <t>Okinawa-2-G</t>
  </si>
  <si>
    <t>420*510</t>
  </si>
  <si>
    <t>350*370</t>
  </si>
  <si>
    <t>510*615</t>
  </si>
  <si>
    <t>440*320</t>
  </si>
  <si>
    <t>390*370</t>
  </si>
  <si>
    <t>600*510</t>
  </si>
  <si>
    <t>530*370</t>
  </si>
  <si>
    <t>770*510</t>
  </si>
  <si>
    <t>700*370</t>
  </si>
  <si>
    <t>200*420</t>
  </si>
  <si>
    <t>160*370</t>
  </si>
  <si>
    <t>340*420</t>
  </si>
  <si>
    <t>300*370</t>
  </si>
  <si>
    <t>400*420</t>
  </si>
  <si>
    <t>360*370</t>
  </si>
  <si>
    <t>440*420</t>
  </si>
  <si>
    <t>540*420</t>
  </si>
  <si>
    <t>500*370</t>
  </si>
  <si>
    <t>Пластиковое кольцо с резьбой для перехода с 2" на 5/4" для сверхплоского сифона (необходимо для установки сверхплоского сифона на модели моек Taki, Mizu и Akisame старого образца с квадратным сливом)</t>
  </si>
  <si>
    <t>445*445</t>
  </si>
  <si>
    <t>440*440</t>
  </si>
  <si>
    <t>545*445</t>
  </si>
  <si>
    <t>Shinagawa-BN</t>
  </si>
  <si>
    <t>Saroma 51-IN</t>
  </si>
  <si>
    <t>Tovada 49-AB</t>
  </si>
  <si>
    <t>Tovada 49-IN</t>
  </si>
  <si>
    <t>362*422</t>
  </si>
  <si>
    <t>334*394</t>
  </si>
  <si>
    <t>630*500</t>
  </si>
  <si>
    <t>340*420/    180*340</t>
  </si>
  <si>
    <t>Nagano-PA</t>
  </si>
  <si>
    <t>Nagano-CA</t>
  </si>
  <si>
    <t>Nagano-MA</t>
  </si>
  <si>
    <t>Nagano-GR</t>
  </si>
  <si>
    <t>Латунь/Leningrad grey</t>
  </si>
  <si>
    <t>Tonami-PA</t>
  </si>
  <si>
    <t>Tonami-CA</t>
  </si>
  <si>
    <t>Tonami-MA</t>
  </si>
  <si>
    <t>Tonami-GR</t>
  </si>
  <si>
    <t>Umi-C</t>
  </si>
  <si>
    <t>Yamata</t>
  </si>
  <si>
    <t>Imari-W-ST-SET</t>
  </si>
  <si>
    <t>Imari-BL-ST-SET</t>
  </si>
  <si>
    <t>Набор ножей MIKADZO Imari
(3 НОЖА)+ ПОДСТАВКА</t>
  </si>
  <si>
    <t>Damascus Suminagashi</t>
  </si>
  <si>
    <t>Yamada-CA</t>
  </si>
  <si>
    <t>Yamada-MA</t>
  </si>
  <si>
    <t>Yamada-PA</t>
  </si>
  <si>
    <t>Yamada-GR</t>
  </si>
  <si>
    <t>WK-1-AB</t>
  </si>
  <si>
    <t>• Материал: нержавеющая сталь          • Цвет: античная латунь                                 • Размер выпуска: 3,5 дюйма</t>
  </si>
  <si>
    <t>Yamata Kotai</t>
  </si>
  <si>
    <t>Imari-W</t>
  </si>
  <si>
    <t>Imari-BL</t>
  </si>
  <si>
    <t>Нож овощной Yamata</t>
  </si>
  <si>
    <t>Нож "Шеф" Yamata</t>
  </si>
  <si>
    <t>Нож овощной Imari-W</t>
  </si>
  <si>
    <t>Нож универсальный Imari-W</t>
  </si>
  <si>
    <t>Нож "Шеф" Imari-W</t>
  </si>
  <si>
    <t xml:space="preserve">Набор из 3 ножей MIKADZO Imari-W+подставка </t>
  </si>
  <si>
    <t>Нож овощной Imari-BL</t>
  </si>
  <si>
    <t>Нож универсальный Imari-BL</t>
  </si>
  <si>
    <t>Нож "Шеф" Imari-BL</t>
  </si>
  <si>
    <t xml:space="preserve">Набор из 3 ножей MIKADZO Imari-BL+ подставка </t>
  </si>
  <si>
    <t>Мойка Bosen 20-U-BL Tetogranit/черный</t>
  </si>
  <si>
    <t>Мойка Bosen 20-U-BE Tetogranit/ваниль</t>
  </si>
  <si>
    <t>Мойка Bosen 20-U-SA Tetogranit/бежевый</t>
  </si>
  <si>
    <t>Мойка Bosen 20-U-WH Tetogranit/белый</t>
  </si>
  <si>
    <t>Мойка Bosen 20-U-DC Tetogranit/темный шоколад</t>
  </si>
  <si>
    <t>Мойка Bosen 20-U-PL Tetogranit/платина</t>
  </si>
  <si>
    <t>Мойка Bosen 20-U-EV Tetogranit/эверест</t>
  </si>
  <si>
    <t>Мойка Bosen 20-U-СH Tetogranit/шампань</t>
  </si>
  <si>
    <t>Мойка Bosen 41-BL Tetogranit/черный</t>
  </si>
  <si>
    <t>Мойка Bosen 41-BE Tetogranit/ваниль</t>
  </si>
  <si>
    <t>Мойка Bosen 41-SA Tetogranit/бежевый</t>
  </si>
  <si>
    <t>Мойка Bosen 41-WH Tetogranit/белый</t>
  </si>
  <si>
    <t>Мойка Bosen 41-DC Tetogranit/темный шоколад</t>
  </si>
  <si>
    <t>Мойка Bosen 41-PL Tetogranit/платина</t>
  </si>
  <si>
    <t>Мойка Bosen 41-EV Tetogranit/эверест</t>
  </si>
  <si>
    <t>Мойка Bosen 41-СH Tetogranit/шампань</t>
  </si>
  <si>
    <t>Мойка Yonaka 65-SA Artgranit/бежевый</t>
  </si>
  <si>
    <t>Мойка Yonaka 65-BE Artgranit/ваниль</t>
  </si>
  <si>
    <t>Мойка Yonaka 65-BL Artgranit/черный</t>
  </si>
  <si>
    <t>Мойка Yonaka 65-DC Artgranit/темный шоколад</t>
  </si>
  <si>
    <t>Мойка Yonaka 65-CA Artgranit/карамель</t>
  </si>
  <si>
    <t>Мойка Yonaka 65-PA Artgranit/пастила</t>
  </si>
  <si>
    <t>Мойка Yonaka 65-GR Artgranit/leningrad grey</t>
  </si>
  <si>
    <t>Мойка Manmaru 62-SA Artgranit/бежевый</t>
  </si>
  <si>
    <t>Мойка Manmaru 62-BE Artgranit/ваниль</t>
  </si>
  <si>
    <t>Мойка Manmaru 62-DC Artgranit/темный шоколад</t>
  </si>
  <si>
    <t>Мойка Manmaru 62-BL Artgranit/черный</t>
  </si>
  <si>
    <t>Мойка Manmaru 62-CA Artgranit/карамель</t>
  </si>
  <si>
    <t>Мойка Manmaru 62-PA Artgranit/пастила</t>
  </si>
  <si>
    <t>Мойка Manmaru 62-GR Artgranit/leningrad grey</t>
  </si>
  <si>
    <t>Мойка Tovada 49-IN нерж.сталь/нержавеющая сталь</t>
  </si>
  <si>
    <t>Мойка Tovada 49-AB нерж.сталь/латунь</t>
  </si>
  <si>
    <t>Мойка Bosen 38-U-BL Tetogranit/черный</t>
  </si>
  <si>
    <t>Мойка Bosen 38-U-BE Tetogranit/ваниль</t>
  </si>
  <si>
    <t>Мойка Bosen 38-U-SA Tetogranit/бежевый</t>
  </si>
  <si>
    <t>Мойка Bosen 38-U-WH Tetogranit/белый</t>
  </si>
  <si>
    <t>Мойка Bosen 38-U-DC Tetogranit/темный шоколад</t>
  </si>
  <si>
    <t>Мойка Bosen 38-U-PL Tetogranit/платина</t>
  </si>
  <si>
    <t>Мойка Bosen 38-U-СH Tetogranit/шампань</t>
  </si>
  <si>
    <t>Мойка Sakaime 60E-BL Tetogranit/черный</t>
  </si>
  <si>
    <t>Мойка Sakaime 60E-BE Tetogranit/ваниль</t>
  </si>
  <si>
    <t>Мойка Sakaime 60E-SA Tetogranit/бежевый</t>
  </si>
  <si>
    <t>Мойка Sakaime 60E-WH Tetogranit/белый</t>
  </si>
  <si>
    <t>Мойка Sakaime 60E-DC Tetogranit/темный шоколад</t>
  </si>
  <si>
    <t>Мойка Sakaime 60E-PL Tetogranit/платина</t>
  </si>
  <si>
    <t>Мойка Sakaime 60E-EV Tetogranit/эверест</t>
  </si>
  <si>
    <t>Мойка Sakaime 60E-СH Tetogranit/шампань</t>
  </si>
  <si>
    <t>Мойка Daisen 78-SA Artgranit/бежевый</t>
  </si>
  <si>
    <t>Мойка Daisen 78-BE Artgranit/ваниль</t>
  </si>
  <si>
    <t>Мойка Daisen 78-DC Artgranit/темный шоколад</t>
  </si>
  <si>
    <t>Мойка Daisen 78-BL Artgranit/черный</t>
  </si>
  <si>
    <t>Мойка Daisen 78-CA Artgranit/карамель</t>
  </si>
  <si>
    <t>Мойка Daisen 78-PA Artgranit/пастила</t>
  </si>
  <si>
    <t>Мойка Daisen 78-GR Artgranit/leningrad grey</t>
  </si>
  <si>
    <t>Мойка Manmaru 78-SA Artgranit/бежевый</t>
  </si>
  <si>
    <t>Мойка Manmaru 78-BE Artgranit/ваниль</t>
  </si>
  <si>
    <t>Мойка Manmaru 78-BL Artgranit/черный</t>
  </si>
  <si>
    <t>Мойка Manmaru 78-DC Artgranit/темный шоколад</t>
  </si>
  <si>
    <t>Мойка Manmaru 78-CA Artgranit/карамель</t>
  </si>
  <si>
    <t>Мойка Manmaru 78-PA Artgranit/пастила</t>
  </si>
  <si>
    <t>Мойка Manmaru 78-GR Artgranit/leningrad grey</t>
  </si>
  <si>
    <t>Мойка Tovada 51-SA Artgranit/бежевый</t>
  </si>
  <si>
    <t>Мойка Tovada 51-BE Artgranit/ваниль</t>
  </si>
  <si>
    <t>Мойка Tovada 51-DC Artgranit/темный шоколад</t>
  </si>
  <si>
    <t>Мойка Tovada 51-BL Artgranit/черный</t>
  </si>
  <si>
    <t>Мойка Tovada 51-CA Artgranit/карамель</t>
  </si>
  <si>
    <t>Мойка Tovada 51-PA Artgranit/пастила</t>
  </si>
  <si>
    <t>Мойка Tovada 51-GR Artgranit/leningrad grey</t>
  </si>
  <si>
    <t>Мойка Sakaime 78-BL Tetogranit/черный</t>
  </si>
  <si>
    <t>Мойка Sakaime 78-BE Tetogranit/ваниль</t>
  </si>
  <si>
    <t>Мойка Sakaime 78-SA Tetogranit/бежевый</t>
  </si>
  <si>
    <t>Мойка Sakaime 78-WH Tetogranit/белый</t>
  </si>
  <si>
    <t>Мойка Sakaime 78-DC Tetogranit/темный шоколад</t>
  </si>
  <si>
    <t>Мойка Sakaime 78-PL Tetogranit/платина</t>
  </si>
  <si>
    <t>Мойка Sakaime 78-EV Tetogranit/эверест</t>
  </si>
  <si>
    <t>Мойка Sakaime 78-CH Tetogranit/шампань</t>
  </si>
  <si>
    <t>Мойка Yasugata 48R-BL Tetogranit/черный</t>
  </si>
  <si>
    <t>Мойка Yasugata 48R-BE Tetogranit/ваниль</t>
  </si>
  <si>
    <t>Мойка Yasugata 48R-SA Tetogranit/бежевый</t>
  </si>
  <si>
    <t>Мойка Yasugata 48R-WH Tetogranit/белый</t>
  </si>
  <si>
    <t>Мойка Yasugata 48R-DC Tetogranit/темный шоколад</t>
  </si>
  <si>
    <t>Мойка Yasugata 48R-PL Tetogranit/платина</t>
  </si>
  <si>
    <t>Мойка Yasugata 48R-EV Tetogranit/эверест</t>
  </si>
  <si>
    <t>Мойка Yasugata 48R-CH Tetogranit/шампань</t>
  </si>
  <si>
    <t>Мойка Daisen 78-2-SA Artgranit/бежевый</t>
  </si>
  <si>
    <t>Мойка Daisen 78-2-BE Artgranit/ваниль</t>
  </si>
  <si>
    <t>Мойка Daisen 78-2-BL Artgranit/черный</t>
  </si>
  <si>
    <t>Мойка Daisen 78-2-DC Artgranit/темный шоколад</t>
  </si>
  <si>
    <t>Мойка Daisen 78-2-CA Artgranit/карамель</t>
  </si>
  <si>
    <t>Мойка Daisen 78-2-PA Artgranit/пастила</t>
  </si>
  <si>
    <t>Мойка Daisen 78-2-GR Artgranit/leningrad grey</t>
  </si>
  <si>
    <t>Мойка Yonaka 78-LB-SA Artgranit/бежевый</t>
  </si>
  <si>
    <t>Мойка Yonaka 78-LB-BE Artgranit/ваниль</t>
  </si>
  <si>
    <t>Мойка Yonaka 78-LB-DC Artgranit/темный шоколад</t>
  </si>
  <si>
    <t>Мойка Yonaka 78-LB-BL Artgranit/черный</t>
  </si>
  <si>
    <t>Мойка Yonaka 78-LB-MA Artgranit/марципан</t>
  </si>
  <si>
    <t>Мойка Yonaka 78-LB-CA Artgranit/карамель</t>
  </si>
  <si>
    <t>Мойка Yonaka 78-LB-PA Artgranit/пастила</t>
  </si>
  <si>
    <t>Мойка Yonaka 78-LB-GR Artgranit/leningrad grey</t>
  </si>
  <si>
    <t>Мойка Bosen 54-U-BL Tetogranit/черный</t>
  </si>
  <si>
    <t>Мойка Bosen 54-U-BE Tetogranit/ваниль</t>
  </si>
  <si>
    <t>Мойка Bosen 54-U-SA Tetogranit/бежевый</t>
  </si>
  <si>
    <t>Мойка Bosen 54-U-WH Tetogranit/белый</t>
  </si>
  <si>
    <t>Мойка Bosen 54-U-DC Tetogranit/темный шоколад</t>
  </si>
  <si>
    <t>Мойка Bosen 54-U-PL Tetogranit/платина</t>
  </si>
  <si>
    <t>Мойка Bosen 54-U-EV Tetogranit/эверест</t>
  </si>
  <si>
    <t>Мойка Bosen 54-U-CH Tetogranit/шампань</t>
  </si>
  <si>
    <t>Мойка Bosen 57-BL Tetogranit/черный</t>
  </si>
  <si>
    <t>Мойка Bosen 57-BE Tetogranit/ваниль</t>
  </si>
  <si>
    <t>Мойка Bosen 57-SA Tetogranit/бежевый</t>
  </si>
  <si>
    <t>Мойка Bosen 57-WH Tetogranit/белый</t>
  </si>
  <si>
    <t>Мойка Bosen 57-DC Tetogranit/темный шоколад</t>
  </si>
  <si>
    <t>Мойка Bosen 57-PL Tetogranit/платина</t>
  </si>
  <si>
    <t>Мойка Bosen 57-EV Tetogranit/эверест</t>
  </si>
  <si>
    <t>Мойка Bosen 57-CH Tetogranit/шампань</t>
  </si>
  <si>
    <t>Мойка Bosen 59-2-BL Tetogranit/черный</t>
  </si>
  <si>
    <t>Мойка Bosen 59-2-BE Tetogranit/ваниль</t>
  </si>
  <si>
    <t>Мойка Bosen 59-2-SA Tetogranit/бежевый</t>
  </si>
  <si>
    <t>Мойка Bosen 59-2-WH Tetogranit/белый</t>
  </si>
  <si>
    <t>Мойка Bosen 59-2-DC Tetogranit/темный шоколад</t>
  </si>
  <si>
    <t>Мойка Bosen 59-2-PL Tetogranit/платина</t>
  </si>
  <si>
    <t>Мойка Bosen 59-2-EV Tetogranit/эверест</t>
  </si>
  <si>
    <t>Мойка Bosen 59-2-CH Tetogranit/шампань</t>
  </si>
  <si>
    <t>Мойка Sakaime 78-2-DC Tetogranit/темный шоколад</t>
  </si>
  <si>
    <t>Мойка Sakaime 78-2-PL Tetogranit/платина</t>
  </si>
  <si>
    <t>Мойка Sakaime 78-2-EV Tetogranit/эверест</t>
  </si>
  <si>
    <t>Мойка Sakaime 78-2-CH Tetogranit/шампань</t>
  </si>
  <si>
    <t>Мойка Sakaime 78-2-BL Tetogranit/черный</t>
  </si>
  <si>
    <t>Мойка Sakaime 78-2-BE Tetogranit/ваниль</t>
  </si>
  <si>
    <t>Мойка Sakaime 78-2-SA Tetogranit/бежевый</t>
  </si>
  <si>
    <t>Мойка Sakaime 78-2-WH Tetogranit/белый</t>
  </si>
  <si>
    <t>Мойка Sakaime 86-2-BL Tetogranit/черный</t>
  </si>
  <si>
    <t>Мойка Sakaime 86-2-BE Tetogranit/ваниль</t>
  </si>
  <si>
    <t>Мойка Sakaime 86-2-SA Tetogranit/бежевый</t>
  </si>
  <si>
    <t>Мойка Sakaime 86-2-WH Tetogranit/белый</t>
  </si>
  <si>
    <t>Мойка Sakaime 86-2-DC Tetogranit/темный шоколад</t>
  </si>
  <si>
    <t>Мойка Sakaime 86-2-PL Tetogranit/платина</t>
  </si>
  <si>
    <t>Мойка Sakaime 86-2-EV Tetogranit/эверест</t>
  </si>
  <si>
    <t>Мойка Sakaime 86-2-СH Tetogranit/шампань</t>
  </si>
  <si>
    <t>Мойка Maru 86-WH Tetogranit/белый</t>
  </si>
  <si>
    <t>Мойка Maru 86-DC Tetogranit/темный шоколад</t>
  </si>
  <si>
    <t>Мойка Maru 86-PL Tetogranit/платина</t>
  </si>
  <si>
    <t>Мойка Maru 86-EV Tetogranit/эверест</t>
  </si>
  <si>
    <t>Мойка Maru 86-CH Tetogranit/шампань</t>
  </si>
  <si>
    <t>Мойка Maru 86-2-BL Tetogranit/черный</t>
  </si>
  <si>
    <t>Мойка Maru 86-2-BE Tetogranit/ваниль</t>
  </si>
  <si>
    <t>Мойка Maru 86-2-SA Tetogranit/бежевый</t>
  </si>
  <si>
    <t>Мойка Maru 86-2-EV Tetogranit/эверест</t>
  </si>
  <si>
    <t>Мойка Maru 86-2-CH Tetogranit/шампань</t>
  </si>
  <si>
    <t>Мойка Sakaime 105C-BL Tetogranit/черный</t>
  </si>
  <si>
    <t>Мойка Sakaime 105C-BE Tetogranit/ваниль</t>
  </si>
  <si>
    <t>Мойка Sakaime 105C-SA Tetogranit/бежевый</t>
  </si>
  <si>
    <t>Мойка Sakaime 105C-WH Tetogranit/белый</t>
  </si>
  <si>
    <t>Мойка Sakaime 105C-DC Tetogranit/темный шоколад</t>
  </si>
  <si>
    <t>Мойка Sakaime 105C-PL Tetogranit/платина</t>
  </si>
  <si>
    <t>Мойка Sakaime 105C-EV Tetogranit/эверест</t>
  </si>
  <si>
    <t>Мойка Sakaime 105C-СH Tetogranit/шампань</t>
  </si>
  <si>
    <t>Смеситель Okinawa-AB латунь/античная латунь/прозрачный кристалл</t>
  </si>
  <si>
    <t>Смеситель Okinawa-SI латунь/античное серебро/прозрачный кристалл</t>
  </si>
  <si>
    <t>Смеситель Okinawa-RG-BL латунь/розовое золото/черный кристалл</t>
  </si>
  <si>
    <t>Смеситель Okinawa-2-G латунь/золото</t>
  </si>
  <si>
    <t>Смеситель Okinawa-2-AB латунь/античная латунь</t>
  </si>
  <si>
    <t>Смеситель Okinawa-2-SI латунь/античное серебро</t>
  </si>
  <si>
    <t>Смеситель Kagoshima-C латунь/хром</t>
  </si>
  <si>
    <t>Смеситель Tottori-SI латунь/античное серебро</t>
  </si>
  <si>
    <t>Смеситель Tottori-AC латунь/античная медь</t>
  </si>
  <si>
    <t>Смеситель Tottori-ORB латунь/античная бронза</t>
  </si>
  <si>
    <t>Смеситель Amagasaki-SI латунь/серебро</t>
  </si>
  <si>
    <t>Смеситель Amagasaki-BE латунь/гранит/ваниль</t>
  </si>
  <si>
    <t>Смеситель Amagasaki-BL латунь/гранит/черный</t>
  </si>
  <si>
    <t>Смеситель Amagasaki-DC латунь/гранит/темный шоколод</t>
  </si>
  <si>
    <t>Смеситель Amagasaki-EV латунь/гранит/эверест</t>
  </si>
  <si>
    <t>Смеситель Amagasaki-WH латунь/гранит/белый</t>
  </si>
  <si>
    <t>Смеситель Amagasaki-PL латунь/гранит/платина</t>
  </si>
  <si>
    <t>Смеситель Amagasaki-SA латунь/гранит/бежевый</t>
  </si>
  <si>
    <t>Смеситель Hotaru-CH-BE латунь/хром/бежевый</t>
  </si>
  <si>
    <t>Смеситель Hotaru-CH-WH латунь/хром/белый</t>
  </si>
  <si>
    <t>Смеситель Hotaru-GM-WH латунь/вороненая сталь/белый</t>
  </si>
  <si>
    <t>Смеситель Hotaru-R латунь/вороненая сталь/красный</t>
  </si>
  <si>
    <t>Смеситель Hotaru-Y латунь/вороненая сталь/желтый</t>
  </si>
  <si>
    <t>Смеситель Hotaru-G латунь/вороненая сталь/зеленый</t>
  </si>
  <si>
    <t>Смеситель Hotaru-B латунь/вороненая сталь/голубой</t>
  </si>
  <si>
    <t>Смеситель Nagano-BL латунь/гранит/черный</t>
  </si>
  <si>
    <t>Смеситель Nagano-WH латунь/гранит/белый</t>
  </si>
  <si>
    <t>Смеситель Nagano-SA латунь/гранит/бежевый</t>
  </si>
  <si>
    <t>Смеситель Nagano-BE латунь/гранит/ваниль</t>
  </si>
  <si>
    <t>Смеситель Nagano-DC латунь/гранит/темный шоколад</t>
  </si>
  <si>
    <t>Смеситель Nagano-EV латунь/гранит/эверест</t>
  </si>
  <si>
    <t>Смеситель Nagano-PL латунь/гранит/платина</t>
  </si>
  <si>
    <t>Смеситель Nagano-CH латунь/гранит/шампань</t>
  </si>
  <si>
    <t>Смеситель Nagano-C латунь/хром</t>
  </si>
  <si>
    <t>Смеситель Nagano-PVD-G латунь/светлое золото</t>
  </si>
  <si>
    <t>Смеситель Nagano-PVD-GM латунь/вороненая сталь</t>
  </si>
  <si>
    <t>Смеситель Nagano-GB латунь/графит</t>
  </si>
  <si>
    <t>Смеситель Tonami-CH латунь/гранит/шампань</t>
  </si>
  <si>
    <t>Смеситель Tonami-BL латунь/гранит/черный</t>
  </si>
  <si>
    <t>Смеситель Tonami-BE латунь/гранит/ваниль</t>
  </si>
  <si>
    <t>Смеситель Tonami-SA латунь/гранит/бежевый</t>
  </si>
  <si>
    <t>Смеситель Tonami-WH латунь/гранит/белый</t>
  </si>
  <si>
    <t>Смеситель Tonami-DC латунь/гранит/темный шоколад</t>
  </si>
  <si>
    <t>Смеситель Tonami-PL латунь/гранит/платина</t>
  </si>
  <si>
    <t>Смеситель Tonami-EV латунь/гранит/эверест</t>
  </si>
  <si>
    <t>Смеситель Tonami-PA латунь/гранит/пастила</t>
  </si>
  <si>
    <t>Смеситель Tonami-CA латунь/гранит/карамель</t>
  </si>
  <si>
    <t>Смеситель Tonami-MA латунь/гранит/марципан</t>
  </si>
  <si>
    <t>Смеситель Tonami-C латунь/хром</t>
  </si>
  <si>
    <t>Смеситель Yamada-C латунь/хром</t>
  </si>
  <si>
    <t>Смеситель Yamada-WH латунь/гранит/белый</t>
  </si>
  <si>
    <t>Смеситель Yamada-CH латунь/гранит/шампань</t>
  </si>
  <si>
    <t>Смеситель Yamada-DC латунь/гранит/темный шоколад</t>
  </si>
  <si>
    <t>Смеситель Yamada-BL латунь/гранит/черный</t>
  </si>
  <si>
    <t>Смеситель Yamada-CA латунь/гранит/карамель</t>
  </si>
  <si>
    <t>Смеситель Yamada-MA латунь/гранит/марципан</t>
  </si>
  <si>
    <t>Сменный гибкий шланг OT-01-R красный</t>
  </si>
  <si>
    <t>Сменный гибкий шланг OT-01-W белый</t>
  </si>
  <si>
    <t>Сменный гибкий шланг OT-01-BL черный</t>
  </si>
  <si>
    <t>Смеситель Akashi латунь/хром</t>
  </si>
  <si>
    <t>Смеситель Akashi-S латунь/хром</t>
  </si>
  <si>
    <t>Смеситель Aomori латунь/хром</t>
  </si>
  <si>
    <t>Смеситель Toyama латунь/хром</t>
  </si>
  <si>
    <t>Смеситель Tanigawa-S-С латунь/хром</t>
  </si>
  <si>
    <t>Смеситель Mito латунь/хром</t>
  </si>
  <si>
    <t>Смеситель Kado-C латунь/хром</t>
  </si>
  <si>
    <t>Смеситель Tateyama-S-C латунь/хром</t>
  </si>
  <si>
    <t>Дозатор для моющего средства OM-01-SI латунь/серебро</t>
  </si>
  <si>
    <t>Дозатор для моющего средства OM-01-AB латунь/античная латунь</t>
  </si>
  <si>
    <t>Дозатор для моющего средства OM-01-AC латунь/античная медь</t>
  </si>
  <si>
    <t>Дозатор для моющего средства OM-01-G латунь/золото</t>
  </si>
  <si>
    <t xml:space="preserve">Дозатор для моющего средства OM-01-BL латунь/черный </t>
  </si>
  <si>
    <t>Дозатор для моющего средства OM-01-WH латунь/белый</t>
  </si>
  <si>
    <t xml:space="preserve">Дозатор для моющего средства OM-01-SA латунь/бежевый  </t>
  </si>
  <si>
    <t>Дозатор для моющего средства OM-01-DC латунь/темный шоколад</t>
  </si>
  <si>
    <t>Дозатор для моющего средства OM-01-PL латунь/платина</t>
  </si>
  <si>
    <t>Дозатор для моющего средства OM-01-EV латунь/эверест</t>
  </si>
  <si>
    <t>Дозатор для моющего средства OM-01-CH латунь/шампань</t>
  </si>
  <si>
    <t>Дозатор для моющего средства OM-02-C латунь/хром</t>
  </si>
  <si>
    <t>Дозатор для моющего средства OM-02-PVD-G латунь/светлое золото</t>
  </si>
  <si>
    <t>Дозатор для моющего средства OM-02-PVD-GM латунь/вороненая сталь</t>
  </si>
  <si>
    <t>Дозатор для моющего средства OM-02-BE латунь/ваниль</t>
  </si>
  <si>
    <t xml:space="preserve">Дозатор для моющего средства OM-02-BL латунь/черный    </t>
  </si>
  <si>
    <t>Дозатор для моющего средства OM-02-WH латунь/белый</t>
  </si>
  <si>
    <t>Дозатор для моющего средства OM-02-SA латунь/бежевый</t>
  </si>
  <si>
    <t>Дозатор для моющего средства OM-02-DC латунь/темный шоколад</t>
  </si>
  <si>
    <t>Дозатор для моющего средства OM-02-PL латунь/платина</t>
  </si>
  <si>
    <t>Дозатор для моющего средства OM-02-EV латунь/эверест</t>
  </si>
  <si>
    <t>Дозатор для моющего средства OM-02-CH латунь/шампань</t>
  </si>
  <si>
    <t>Разделочная доска CB-01-WOOD</t>
  </si>
  <si>
    <t>Фильтр грубой очистки OF-01, 2 штуки</t>
  </si>
  <si>
    <t>Сверхплоский сифон S-01</t>
  </si>
  <si>
    <t>Пластиковое кольцо с резьбой 2"х5/4" для сверхплоского сифона S-02</t>
  </si>
  <si>
    <r>
      <t xml:space="preserve">Смеситель Yamagata-G латунь/позолота </t>
    </r>
    <r>
      <rPr>
        <sz val="9"/>
        <color rgb="FFFF0000"/>
        <rFont val="Calibri"/>
        <family val="2"/>
        <charset val="204"/>
        <scheme val="minor"/>
      </rPr>
      <t>*выводится из программы</t>
    </r>
  </si>
  <si>
    <t>Водоочиститель Pure Drop 1.0</t>
  </si>
  <si>
    <t>Yamada-AB</t>
  </si>
  <si>
    <t>Kado-BN</t>
  </si>
  <si>
    <t>Смеситель Umi-AB латунь/античная латунь</t>
  </si>
  <si>
    <t>WK-1-IN-A</t>
  </si>
  <si>
    <t>•Материал: нержавеющая сталь                •Цвет: нержавеющая сталь                              •Размер выпуска: 3,5 дюйма</t>
  </si>
  <si>
    <t>Арматура для одночашевых моек с прямоугольным перели-
вом, декоративной решеткой и клапаном-автомат. Подходит
для моек из серий TAKI, AKISAME, OMI, TADZAVA И KATA.</t>
  </si>
  <si>
    <t>178x316</t>
  </si>
  <si>
    <t>156x294</t>
  </si>
  <si>
    <t>335*370</t>
  </si>
  <si>
    <t>Смеситель Amagasaki-G латунь/золото</t>
  </si>
  <si>
    <t xml:space="preserve">• Стильные коврики расстилаются на крыле мойки или на столешнице.                                                                                      • Прутья круглой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</si>
  <si>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 xml:space="preserve">• Стильные коврики расстилаются на крыле мойки или на столешнице.                                                                                     • Прутья прямоугольной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</si>
  <si>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Tadzava 49-U-IN</t>
  </si>
  <si>
    <t>Tadzava 49-U-GM</t>
  </si>
  <si>
    <t>Мойка Omi 44-U/IF-АB нерж.сталь/латунь</t>
  </si>
  <si>
    <t>Мойка Omi 44-U/IF-GM нерж.сталь/вороненая сталь</t>
  </si>
  <si>
    <t>Мойка Tadzava 49-U-IN нерж.сталь/нержавеющая сталь</t>
  </si>
  <si>
    <t>Мойка Tadzava 49-U-АB нерж.сталь/латунь</t>
  </si>
  <si>
    <t>Мойка Tadzava 49-U-GM нерж.сталь/вороненая сталь</t>
  </si>
  <si>
    <r>
      <t xml:space="preserve">Смеситель Amagasaki-O латунь/античная бронза </t>
    </r>
    <r>
      <rPr>
        <sz val="9"/>
        <color rgb="FFFF0000"/>
        <rFont val="Calibri"/>
        <family val="2"/>
        <charset val="204"/>
        <scheme val="minor"/>
      </rPr>
      <t>(Старый артикул: OAMA-ORB-35)</t>
    </r>
  </si>
  <si>
    <r>
      <t xml:space="preserve">Смеситель Kakogava-S-O латунь/античная бронза </t>
    </r>
    <r>
      <rPr>
        <sz val="9"/>
        <color rgb="FFFF0000"/>
        <rFont val="Calibri"/>
        <family val="2"/>
        <charset val="204"/>
        <scheme val="minor"/>
      </rPr>
      <t>(Старый артикул: OKAK-ORB-35)</t>
    </r>
  </si>
  <si>
    <r>
      <t xml:space="preserve">Смеситель Kakogava-S-AB латунь/античная латунь </t>
    </r>
    <r>
      <rPr>
        <sz val="9"/>
        <color rgb="FFFF0000"/>
        <rFont val="Calibri"/>
        <family val="2"/>
        <charset val="204"/>
        <scheme val="minor"/>
      </rPr>
      <t>(Старый артикул: OKAK-AB-35)</t>
    </r>
  </si>
  <si>
    <t>WK-1-GM-A</t>
  </si>
  <si>
    <t>WK-1-LG-A</t>
  </si>
  <si>
    <t>WK-1-AB-A</t>
  </si>
  <si>
    <t>•Материал: нержавеющая сталь                •Цвет: вороненая сталь                              •Размер выпуска: 3,5 дюйма</t>
  </si>
  <si>
    <t>•Материал: нержавеющая сталь                •Цвет: светлое золото                              •Размер выпуска: 3,5 дюйма</t>
  </si>
  <si>
    <t>WK-1C-IN</t>
  </si>
  <si>
    <t>WK-1C-GM</t>
  </si>
  <si>
    <t>WK-1C-LG</t>
  </si>
  <si>
    <t>WK-2C-IN</t>
  </si>
  <si>
    <t>WK-2C-GM</t>
  </si>
  <si>
    <t>WK-2C-LG</t>
  </si>
  <si>
    <t>WK-2-IN-A</t>
  </si>
  <si>
    <t>WK-2-GM-A</t>
  </si>
  <si>
    <t>WK-2-LG-A</t>
  </si>
  <si>
    <t>WK-1-IN</t>
  </si>
  <si>
    <t>WK-1-GM</t>
  </si>
  <si>
    <t>WK-1-S-IN</t>
  </si>
  <si>
    <t>WK-1-S-AB</t>
  </si>
  <si>
    <t>WK-1-S-GM</t>
  </si>
  <si>
    <t>WK-1-R-IN</t>
  </si>
  <si>
    <t>WK-1-R-G</t>
  </si>
  <si>
    <t>WK-1-R-AB</t>
  </si>
  <si>
    <t>WK-1.5-IN</t>
  </si>
  <si>
    <t>•Материал: нержавеющая сталь                •Цвет: золото                              •Размер выпуска: 3,5 дюйма</t>
  </si>
  <si>
    <t>Арматура для одночашевых моек со скрытым переливом. Подходит для моек из серий KASUMIGAURA, TOYA и TOVADA.</t>
  </si>
  <si>
    <t>Арматура для одночашевых моек с круглым переливом. Подходит для моек из серии SOLIDITY (TOVADA, YASUGATA, MANMARU, YONAKA, DAISEN, MARU, BOSEN и SAKAIME).</t>
  </si>
  <si>
    <t>Арматура для полуторачашевых моек с прямоугольными переливами и декоративными решетками. Подходит для моек из серий MIZU, KATA и SAGAMI.</t>
  </si>
  <si>
    <t>Арматура для двухчашевых моек с прямоугольными переливами, декоративными решетками и клапаном-автомат. Подходит для моек из серии AKISAME.</t>
  </si>
  <si>
    <t>Арматура для одночашевых моек с прямоугольным переливом, декоративной решеткой и декоративной накладкой. Подходит для моек из серий TAKI, AKISAME, OMI, TADZAVA, ASHI, SAGAMI, AMADARE, MIZU, HARUNA И KATA.</t>
  </si>
  <si>
    <t>Арматура для двухчашевых моек с прямоугольными переливами, декоративными решетками и декоративными накладками. Подходит для моек из серии AKISAME.</t>
  </si>
  <si>
    <t>Арматура для одночашевых моек с прямоугольным переливом и декоративной решеткой. Подходит для моек из серий TAKI, AKISAME, OMI, TADZAVA, ASHI, SAGAMI, AMADARE, MIZU, HARUNA И KATA.</t>
  </si>
  <si>
    <t>Amagasaki-АB</t>
  </si>
  <si>
    <r>
      <t>Смеситель Amagasaki-AB латунь/античная латунь</t>
    </r>
    <r>
      <rPr>
        <sz val="9"/>
        <color rgb="FFFF0000"/>
        <rFont val="Calibri"/>
        <family val="2"/>
        <charset val="204"/>
        <scheme val="minor"/>
      </rPr>
      <t xml:space="preserve"> (Старый артикул: OAMA-AB-35)</t>
    </r>
  </si>
  <si>
    <t>Amagasaki-AC</t>
  </si>
  <si>
    <t>Смеситель Amagasaki-AC латунь/античная медь</t>
  </si>
  <si>
    <t>430*360</t>
  </si>
  <si>
    <t>380*435</t>
  </si>
  <si>
    <t>650*500</t>
  </si>
  <si>
    <t>480*435</t>
  </si>
  <si>
    <t>1000*500</t>
  </si>
  <si>
    <t>Yamada-SA</t>
  </si>
  <si>
    <t>Смеситель Yamada-SA латунь/гранит/бежевый</t>
  </si>
  <si>
    <t>495*445</t>
  </si>
  <si>
    <t>БАЗА, см</t>
  </si>
  <si>
    <t>Комментарий</t>
  </si>
  <si>
    <t xml:space="preserve">Tottori-GB </t>
  </si>
  <si>
    <t>Латунь/Графит/Прозрачные кристаллы</t>
  </si>
  <si>
    <t xml:space="preserve">Смеситель Tottori-GB латунь/графит/прозрачный кристалл </t>
  </si>
  <si>
    <t>860*510</t>
  </si>
  <si>
    <t>Artgranit/Leningrad grey</t>
  </si>
  <si>
    <t>980*510</t>
  </si>
  <si>
    <t>Artgranit/Темный шоколад</t>
  </si>
  <si>
    <t>410*440</t>
  </si>
  <si>
    <t>550*505</t>
  </si>
  <si>
    <r>
      <t xml:space="preserve">Смеситель Kyoto-AB латунь/античная латунь </t>
    </r>
    <r>
      <rPr>
        <sz val="9"/>
        <color rgb="FFFF0000"/>
        <rFont val="Calibri"/>
        <family val="2"/>
        <charset val="204"/>
        <scheme val="minor"/>
      </rPr>
      <t>(Старый артикул: OKY-AB-35)</t>
    </r>
  </si>
  <si>
    <t>Водоочиститель OMOIKIRI Pure drop Lite очищает воду от:
•Взвешенных примесей (ржавчина, песок, водоросли, другие частицы)
•Тяжелых металлов (ртуть, свинец, кадмий, медь)
•Активного хлора
• Органических соединений
•Солей жесткости.                                                                                      Модуль V-Complex 4 производит предварительную очистку воды. Отфильтровывает содержащиеся в воде твердые частицы размером от 5 мкм, а также песок и ржавчину.                 Модуль V-Complex 5 эффективно удаляет органические примеси, тяжелые металлы и активный хлор. Отфильтровывает частицы размером от 3 мкм. Очищает воду от тяжелых металлов. Содержит серебро в активной ионной форме.                                                                                                         Модуль V-Complex 3 способствует окончательному удалению активного хлора, тяжелых металлов и органических веществ. Отфильтровывает частицы размером  от 0.8 мкм. Содержит серебро в активной ионной форме.</t>
  </si>
  <si>
    <t>Toya 42-U/IF-IN</t>
  </si>
  <si>
    <t>Мойка Toya 42-U/IF-IN нерж.сталь/нержавеющая сталь</t>
  </si>
  <si>
    <r>
      <t xml:space="preserve">Toya </t>
    </r>
    <r>
      <rPr>
        <sz val="9"/>
        <color indexed="8"/>
        <rFont val="Calibri"/>
        <family val="2"/>
        <charset val="204"/>
      </rPr>
      <t>45-U-IN</t>
    </r>
  </si>
  <si>
    <t>Toya 45-U-GM</t>
  </si>
  <si>
    <t>Мойка Toya 45-U-GM нерж.сталь/вороненая сталь</t>
  </si>
  <si>
    <t>Мойка Toya 45-U-IN нерж.сталь/нержавеющая сталь</t>
  </si>
  <si>
    <t>OTA-CR-40</t>
  </si>
  <si>
    <t xml:space="preserve">Смеситель Takayama-S латунь/хром </t>
  </si>
  <si>
    <t>1000x511</t>
  </si>
  <si>
    <t>420x400/ 180x401</t>
  </si>
  <si>
    <t>555*500</t>
  </si>
  <si>
    <t>485*340</t>
  </si>
  <si>
    <r>
      <t xml:space="preserve">Смеситель Wakayama-LG латунь/светлое золото </t>
    </r>
    <r>
      <rPr>
        <sz val="9"/>
        <color rgb="FFFF0000"/>
        <rFont val="Calibri"/>
        <family val="2"/>
        <charset val="204"/>
        <scheme val="minor"/>
      </rPr>
      <t>(старый артикул OWA-PVD-LG-35)</t>
    </r>
  </si>
  <si>
    <r>
      <t xml:space="preserve">Смеситель Wakayama-GM латунь/вороненая сталь </t>
    </r>
    <r>
      <rPr>
        <sz val="9"/>
        <color rgb="FFFF0000"/>
        <rFont val="Calibri"/>
        <family val="2"/>
        <charset val="204"/>
        <scheme val="minor"/>
      </rPr>
      <t>(старый артикул OWA-PVD-GM-35)</t>
    </r>
  </si>
  <si>
    <t>Измельчитель пищевых отходов Nagare 500</t>
  </si>
  <si>
    <t>Измельчитель пищевых отходов Nagare 750</t>
  </si>
  <si>
    <t>Измельчитель пищевых отходов Nagare 1000</t>
  </si>
  <si>
    <t>Мощность: 0,5 л.с
• Потребляемая мощность
(макс.): 375 Вт/час
• Вес: 4,5 кг.</t>
  </si>
  <si>
    <t>• Мощность: 0,75 л.с.
• Потребляемая мощность
(макс.): 550 Вт/час
• Вес: 4,7 кг.</t>
  </si>
  <si>
    <t>• Мощность: 1 л.с.
• Потребляемая мощность
(макс.): 750 Вт/час
• Вес: 4,8 кг.</t>
  </si>
  <si>
    <t>220x440</t>
  </si>
  <si>
    <t>180x400</t>
  </si>
  <si>
    <r>
      <t xml:space="preserve">Мойка Tadzava 22-U-IN нерж.сталь/нержавеющая сталь </t>
    </r>
    <r>
      <rPr>
        <sz val="9"/>
        <color rgb="FFFF0000"/>
        <rFont val="Calibri"/>
        <family val="2"/>
        <charset val="204"/>
        <scheme val="minor"/>
      </rPr>
      <t>*смена артикула (пред. 4993503)</t>
    </r>
  </si>
  <si>
    <t>500*505</t>
  </si>
  <si>
    <t xml:space="preserve">Дозатор для моющего средства OM-01-GR латунь/leningrad grey  </t>
  </si>
  <si>
    <t xml:space="preserve">Дозатор для моющего средства ОМ-02-GR латунь/leningrad grey  </t>
  </si>
  <si>
    <t xml:space="preserve">Мойка Akisame 100-2-GM-L нерж.сталь/вороненая сталь  </t>
  </si>
  <si>
    <t xml:space="preserve">Мойка Akisame 100-2-GM-R нерж.сталь/вороненая сталь  </t>
  </si>
  <si>
    <t xml:space="preserve">Мойка Akisame 41-LG нерж.сталь/светлое золото  </t>
  </si>
  <si>
    <t xml:space="preserve">Мойка Akisame 46-GM нерж.сталь/вороненая сталь  </t>
  </si>
  <si>
    <t xml:space="preserve">Мойка Akisame 46-LG нерж.сталь/светлое золото  </t>
  </si>
  <si>
    <t xml:space="preserve">Мойка Akisame 59-GM нерж.сталь/вороненая сталь  </t>
  </si>
  <si>
    <t xml:space="preserve">Мойка Akisame 59-LG нерж.сталь/светлое золото  </t>
  </si>
  <si>
    <t xml:space="preserve">Мойка Akisame 65-GM-L нерж.сталь/вороненая сталь  </t>
  </si>
  <si>
    <t xml:space="preserve">Мойка Akisame 65-GM-R нерж.сталь/вороненая сталь  </t>
  </si>
  <si>
    <t xml:space="preserve">Мойка Akisame 65-LG-L нерж.сталь/светлое золото  </t>
  </si>
  <si>
    <t xml:space="preserve">Мойка Akisame 65-LG-R нерж.сталь/светлое золото  </t>
  </si>
  <si>
    <t xml:space="preserve">Мойка Akisame 78-2-GM-L нерж.сталь/вороненая сталь  </t>
  </si>
  <si>
    <t xml:space="preserve">Мойка Akisame 78-2-GM-R нерж.сталь/вороненая сталь  </t>
  </si>
  <si>
    <t xml:space="preserve">Мойка Akisame 78-2-LG-L нерж.сталь/светлое золото  </t>
  </si>
  <si>
    <t xml:space="preserve">Мойка Akisame 78-2-LG-R нерж.сталь/светлое золото  </t>
  </si>
  <si>
    <t xml:space="preserve">Мойка Akisame 78-GM-L нерж.сталь/вороненая сталь  </t>
  </si>
  <si>
    <t xml:space="preserve">Мойка Akisame 78-GM-R нерж.сталь/вороненая сталь  </t>
  </si>
  <si>
    <t xml:space="preserve">Мойка Akisame 78-LG-L нерж.сталь/светлое золото  </t>
  </si>
  <si>
    <t xml:space="preserve">Мойка Akisame 78-LG-R нерж.сталь/светлое золото  </t>
  </si>
  <si>
    <t xml:space="preserve">Мойка Daisen 60-BE Artgranit/ваниль  </t>
  </si>
  <si>
    <t xml:space="preserve">Мойка Daisen 60-BL Artgranit/черный  </t>
  </si>
  <si>
    <t xml:space="preserve">Мойка Daisen 60-SA Artgranit/бежевый  </t>
  </si>
  <si>
    <t xml:space="preserve">Мойка Daisen 65-BE Artgranit/ваниль  </t>
  </si>
  <si>
    <t xml:space="preserve">Мойка Daisen 65-BL Artgranit/черный  </t>
  </si>
  <si>
    <t xml:space="preserve">Мойка Daisen 65-GR Artgranit/leningrad grey  </t>
  </si>
  <si>
    <t xml:space="preserve">Мойка Daisen 65-SA Artgranit/бежевый  </t>
  </si>
  <si>
    <t xml:space="preserve">Мойка Daisen 77-BE Artgranit/ваниль  </t>
  </si>
  <si>
    <t xml:space="preserve">Мойка Daisen 77-BL Artgranit/черный  </t>
  </si>
  <si>
    <t xml:space="preserve">Мойка Daisen 77-SA Artgranit/бежевый  </t>
  </si>
  <si>
    <t xml:space="preserve">Мойка Daisen 78-LB-BE Artgranit/ваниль  </t>
  </si>
  <si>
    <t xml:space="preserve">Мойка Daisen 78-LB-BL Artgranit/черный  </t>
  </si>
  <si>
    <t xml:space="preserve">Мойка Daisen 78-LB-SA Artgranit/бежевый  </t>
  </si>
  <si>
    <t xml:space="preserve">Мойка Daisen 86-BE Artgranit/ваниль  </t>
  </si>
  <si>
    <t xml:space="preserve">Мойка Daisen 86-BL Artgranit/черный  </t>
  </si>
  <si>
    <t xml:space="preserve">Мойка Daisen 86-SA Artgranit/бежевый  </t>
  </si>
  <si>
    <t xml:space="preserve">Мойка Kata 20-U-BE Artgranit/ваниль  </t>
  </si>
  <si>
    <t xml:space="preserve">Мойка Kata 20-U-BL Artgranit/черный  </t>
  </si>
  <si>
    <t xml:space="preserve">Мойка Kata 20-U-SA Artgranit/бежевый  </t>
  </si>
  <si>
    <t xml:space="preserve">Мойка Kata 34-U-BE Artgranit/ваниль  </t>
  </si>
  <si>
    <t xml:space="preserve">Мойка Kata 34-U-BL Artgranit/черный  </t>
  </si>
  <si>
    <t xml:space="preserve">Мойка Kata 34-U-SA Artgranit/бежевый  </t>
  </si>
  <si>
    <t xml:space="preserve">Мойка Kata 40-U-BE Artgranit/ваниль  </t>
  </si>
  <si>
    <t xml:space="preserve">Мойка Kata 40-U-BL Artgranit/черный  </t>
  </si>
  <si>
    <t xml:space="preserve">Мойка Kata 40-U-SA Artgranit/бежевый  </t>
  </si>
  <si>
    <t xml:space="preserve">Мойка Kata 44-U-BE Artgranit/ваниль  </t>
  </si>
  <si>
    <t xml:space="preserve">Мойка Kata 44-U-BL Artgranit/черный  </t>
  </si>
  <si>
    <t xml:space="preserve">Мойка Kata 44-U-SA Artgranit/бежевый  </t>
  </si>
  <si>
    <t xml:space="preserve">Мойка Kata 54-U-BE Artgranit/ваниль  </t>
  </si>
  <si>
    <t xml:space="preserve">Мойка Kata 54-U-BL Artgranit/черный  </t>
  </si>
  <si>
    <t xml:space="preserve">Мойка Kata 54-U-SA Artgranit/бежевый  </t>
  </si>
  <si>
    <t xml:space="preserve">Мойка Kata 55-2-U-BE Artgranit/ваниль  </t>
  </si>
  <si>
    <t xml:space="preserve">Мойка Kata 55-2-U-BL Artgranit/черный  </t>
  </si>
  <si>
    <t xml:space="preserve">Мойка Kata 55-2-U-SA Artgranit/бежевый  </t>
  </si>
  <si>
    <t xml:space="preserve">Мойка Sumi 100-BE Tetogranit/ваниль  </t>
  </si>
  <si>
    <t xml:space="preserve">Мойка Sumi 100-BL Tetogranit/черный  </t>
  </si>
  <si>
    <t xml:space="preserve">Мойка Sumi 100-CH Tetogranit/шампань  </t>
  </si>
  <si>
    <t xml:space="preserve">Мойка Sumi 100-EV Tetogranit/эверест  </t>
  </si>
  <si>
    <t xml:space="preserve">Мойка Sumi 100-PL Tetogranit/платина  </t>
  </si>
  <si>
    <t xml:space="preserve">Мойка Sumi 100-SA Tetogranit/бежевый  </t>
  </si>
  <si>
    <t xml:space="preserve">Мойка Sumi 100-WH Tetogranit/белый  </t>
  </si>
  <si>
    <t xml:space="preserve">Мойка Sumi 65-BE Tetogranit/ваниль  </t>
  </si>
  <si>
    <t xml:space="preserve">Мойка Sumi 65-BL Tetogranit/черный  </t>
  </si>
  <si>
    <t xml:space="preserve">Мойка Sumi 65-CH Tetogranit/шампань  </t>
  </si>
  <si>
    <t xml:space="preserve">Мойка Sumi 65-EV Tetogranit/эверест  </t>
  </si>
  <si>
    <t xml:space="preserve">Мойка Sumi 65-PL Tetogranit/платина  </t>
  </si>
  <si>
    <t xml:space="preserve">Мойка Sumi 65-SA Tetogranit/бежевый  </t>
  </si>
  <si>
    <t xml:space="preserve">Мойка Sumi 65-WH Tetogranit/белый  </t>
  </si>
  <si>
    <t xml:space="preserve">Мойка Sumi 79-BE Tetogranit/ваниль  </t>
  </si>
  <si>
    <t xml:space="preserve">Мойка Sumi 79-BL Tetogranit/черный  </t>
  </si>
  <si>
    <t xml:space="preserve">Мойка Sumi 79-CH Tetogranit/шампань  </t>
  </si>
  <si>
    <t xml:space="preserve">Мойка Sumi 79-EV Tetogranit/эверест  </t>
  </si>
  <si>
    <t xml:space="preserve">Мойка Sumi 79-PL Tetogranit/платина  </t>
  </si>
  <si>
    <t xml:space="preserve">Мойка Sumi 79-SA Tetogranit/бежевый  </t>
  </si>
  <si>
    <t xml:space="preserve">Мойка Sumi 79-WH Tetogranit/белый  </t>
  </si>
  <si>
    <t xml:space="preserve">Мойка Sumi 86-BE Tetogranit/ваниль  </t>
  </si>
  <si>
    <t xml:space="preserve">Мойка Sumi 86-BL Tetogranit/черный  </t>
  </si>
  <si>
    <t xml:space="preserve">Мойка Sumi 86-CH Tetogranit/шампань  </t>
  </si>
  <si>
    <t xml:space="preserve">Мойка Sumi 86-EV Tetogranit/эверест  </t>
  </si>
  <si>
    <t xml:space="preserve">Мойка Sumi 86-PL Tetogranit/платина  </t>
  </si>
  <si>
    <t xml:space="preserve">Мойка Sumi 86-SA Tetogranit/бежевый  </t>
  </si>
  <si>
    <t xml:space="preserve">Мойка Sumi 86-WH Tetogranit/белый  </t>
  </si>
  <si>
    <t xml:space="preserve">Мойка Taki 20-U/IF-GM нерж.сталь/вороненая сталь  </t>
  </si>
  <si>
    <t xml:space="preserve">Мойка Taki 44-U/IF-GM нерж.сталь/вороненая сталь  </t>
  </si>
  <si>
    <t xml:space="preserve">Мойка Taki 44-U/IF-LG нерж.сталь/светлое золото  </t>
  </si>
  <si>
    <t xml:space="preserve">Мойка Taki 49-U/IF-GM нерж.сталь/вороненая сталь  </t>
  </si>
  <si>
    <t xml:space="preserve">Мойка Taki 49-U/IF-LG нерж.сталь/светлое золото  </t>
  </si>
  <si>
    <t xml:space="preserve">Мойка Taki 54-U/IF-GM нерж.сталь/вороненая сталь  </t>
  </si>
  <si>
    <t xml:space="preserve">Мойка Yonaka 78-SA Artgranit/бежевый  </t>
  </si>
  <si>
    <t xml:space="preserve">Мойка Yonaka 98-C-BE Artgranit/ваниль  </t>
  </si>
  <si>
    <t xml:space="preserve">Мойка Yonaka 98-C-BL Artgranit/черный  </t>
  </si>
  <si>
    <t xml:space="preserve">Мойка Yonaka 98-C-SA Artgranit/бежевый  </t>
  </si>
  <si>
    <t xml:space="preserve">Сменный гибкий шланг OT-01-GR серый  </t>
  </si>
  <si>
    <t xml:space="preserve">Смеситель Akashi-S-LG латунь/светлое золото  </t>
  </si>
  <si>
    <t xml:space="preserve">Смеситель Amagasaki-GR латунь/гранит/leningrad grey  </t>
  </si>
  <si>
    <t xml:space="preserve">Смеситель Aogashima-C латунь/хром  </t>
  </si>
  <si>
    <t xml:space="preserve">Смеситель Kyoto-SI латунь/античное серебро  </t>
  </si>
  <si>
    <t xml:space="preserve">Смеситель Tanigawa-C латунь/хром  </t>
  </si>
  <si>
    <t xml:space="preserve">Смеситель Tokigawa-C латунь/хром  </t>
  </si>
  <si>
    <t xml:space="preserve">Смеситель Umi-C латунь/хром  </t>
  </si>
  <si>
    <t xml:space="preserve">Смеситель Wakayama-C латунь/хром  </t>
  </si>
  <si>
    <t xml:space="preserve">Tokigawa-AB    </t>
  </si>
  <si>
    <t xml:space="preserve">Umi-BN           </t>
  </si>
  <si>
    <t xml:space="preserve">Umi-PA            </t>
  </si>
  <si>
    <t xml:space="preserve">Aogashima-C    </t>
  </si>
  <si>
    <t xml:space="preserve"> Aogashima-BN  </t>
  </si>
  <si>
    <t xml:space="preserve">Kyoto-SI                     </t>
  </si>
  <si>
    <t xml:space="preserve">Amagasaki-PA  </t>
  </si>
  <si>
    <t xml:space="preserve">Amagasaki-GR    </t>
  </si>
  <si>
    <t xml:space="preserve">Amagasaki-MA  </t>
  </si>
  <si>
    <t xml:space="preserve">Amagasaki-CA  </t>
  </si>
  <si>
    <t xml:space="preserve">Kanto-BN-WH        </t>
  </si>
  <si>
    <t xml:space="preserve">ОT-01-GR         </t>
  </si>
  <si>
    <t xml:space="preserve">Wakayama-С    </t>
  </si>
  <si>
    <t xml:space="preserve">Wakayama-BN    </t>
  </si>
  <si>
    <t xml:space="preserve">Akashi-S-LG                </t>
  </si>
  <si>
    <t xml:space="preserve">Tanigawa-C   </t>
  </si>
  <si>
    <t xml:space="preserve">Tanigawa-S-BN   </t>
  </si>
  <si>
    <t xml:space="preserve">Tanigawa-BN   </t>
  </si>
  <si>
    <t xml:space="preserve">Yatomi-BN-R   </t>
  </si>
  <si>
    <t xml:space="preserve">Yatomi-BN-WH   </t>
  </si>
  <si>
    <t xml:space="preserve">Yatomi-BN-BL   </t>
  </si>
  <si>
    <t xml:space="preserve">Tokigawa-C    </t>
  </si>
  <si>
    <t xml:space="preserve">Umi-BE            </t>
  </si>
  <si>
    <t xml:space="preserve">Umi-SA            </t>
  </si>
  <si>
    <t xml:space="preserve">Umi-CA             </t>
  </si>
  <si>
    <t xml:space="preserve">Umi-MA           </t>
  </si>
  <si>
    <t xml:space="preserve">Umi-DC            </t>
  </si>
  <si>
    <t xml:space="preserve">Umi-GR            </t>
  </si>
  <si>
    <t xml:space="preserve">Umi-BL             </t>
  </si>
  <si>
    <t xml:space="preserve">Umi-AB           </t>
  </si>
  <si>
    <t xml:space="preserve">ОМ-01-PA        </t>
  </si>
  <si>
    <t xml:space="preserve">ОМ-01-GR        </t>
  </si>
  <si>
    <t xml:space="preserve">ОМ-01-MA        </t>
  </si>
  <si>
    <t xml:space="preserve">ОМ-01-CA      </t>
  </si>
  <si>
    <t xml:space="preserve">ОМ-02-PA        </t>
  </si>
  <si>
    <t xml:space="preserve">ОМ-02-CA        </t>
  </si>
  <si>
    <t xml:space="preserve">ОМ-02-MA        </t>
  </si>
  <si>
    <t xml:space="preserve">ОМ-02-GR        </t>
  </si>
  <si>
    <t xml:space="preserve">Pure Drop Lite                             </t>
  </si>
  <si>
    <t xml:space="preserve">ROLL-02-IN              </t>
  </si>
  <si>
    <t xml:space="preserve">Taki 20-U/IF-LG  </t>
  </si>
  <si>
    <t xml:space="preserve">Taki 20-U/IF-IN     </t>
  </si>
  <si>
    <t xml:space="preserve">Taki 20-U/IF-GM  </t>
  </si>
  <si>
    <t xml:space="preserve">Omi 16-U-AB          </t>
  </si>
  <si>
    <t xml:space="preserve">Akisame 41-IN  </t>
  </si>
  <si>
    <t xml:space="preserve">Akisame 41-LG  </t>
  </si>
  <si>
    <t xml:space="preserve">Akisame 41-GM  </t>
  </si>
  <si>
    <t xml:space="preserve">Akisame 65-IN-R  </t>
  </si>
  <si>
    <t xml:space="preserve">Akisame 65-IN-L  </t>
  </si>
  <si>
    <t xml:space="preserve">Akisame 65-LG-L  </t>
  </si>
  <si>
    <t xml:space="preserve">Akisame 65-GM-R  </t>
  </si>
  <si>
    <t xml:space="preserve">Akisame 65-GM-L  </t>
  </si>
  <si>
    <t xml:space="preserve">Taki 38-U/IF-IN  </t>
  </si>
  <si>
    <t xml:space="preserve">Taki 38-U/IF-LG  </t>
  </si>
  <si>
    <t xml:space="preserve">Taki 38-U/IF-GM  </t>
  </si>
  <si>
    <t xml:space="preserve">Tadzava 38-U-IN     </t>
  </si>
  <si>
    <t xml:space="preserve">Akisame 78-IN-R    </t>
  </si>
  <si>
    <t xml:space="preserve">Akisame 78-IN-L    </t>
  </si>
  <si>
    <t xml:space="preserve">Akisame 78-LG-L    </t>
  </si>
  <si>
    <t xml:space="preserve">Akisame 78-LG-R    </t>
  </si>
  <si>
    <t xml:space="preserve">Akisame 78-GM-L    </t>
  </si>
  <si>
    <t xml:space="preserve">Akisame 78-GM-R    </t>
  </si>
  <si>
    <t xml:space="preserve">Akisame 51-IN  </t>
  </si>
  <si>
    <t xml:space="preserve">Akisame 51-LG  </t>
  </si>
  <si>
    <t xml:space="preserve">Akisame 51-GM  </t>
  </si>
  <si>
    <t xml:space="preserve">Taki 44-U/IF-IN  </t>
  </si>
  <si>
    <t xml:space="preserve">Taki 44-U/IF-LG  </t>
  </si>
  <si>
    <t xml:space="preserve">Taki 44-U/IF-GM  </t>
  </si>
  <si>
    <t xml:space="preserve">Akisame 78-2-LG-L  </t>
  </si>
  <si>
    <t xml:space="preserve">Akisame 78-2-LG-R  </t>
  </si>
  <si>
    <t xml:space="preserve">Akisame 78-2-GM-L  </t>
  </si>
  <si>
    <t xml:space="preserve">Akisame 78-2-GM-R  </t>
  </si>
  <si>
    <t xml:space="preserve">Akisame 78-2-IN-L  </t>
  </si>
  <si>
    <t xml:space="preserve">Akisame 78-2-IN-R  </t>
  </si>
  <si>
    <t xml:space="preserve">Akisame 59-IN         </t>
  </si>
  <si>
    <t xml:space="preserve">Akisame 59-LG        </t>
  </si>
  <si>
    <t xml:space="preserve">Akisame 59-GM      </t>
  </si>
  <si>
    <t xml:space="preserve">Taki 49-U/IF-IN       </t>
  </si>
  <si>
    <t xml:space="preserve">Taki 49-U/IF-LG       </t>
  </si>
  <si>
    <t xml:space="preserve">Taki 49-U/IF-GM       </t>
  </si>
  <si>
    <t xml:space="preserve">Taki 54-U/IF-IN       </t>
  </si>
  <si>
    <t xml:space="preserve">Taki 54-U/IF-GM      </t>
  </si>
  <si>
    <t xml:space="preserve">Taki 54-U/IF-LG      </t>
  </si>
  <si>
    <t xml:space="preserve">Amadare 55-IN                        </t>
  </si>
  <si>
    <t xml:space="preserve">Akisame 100-2-LG-L  </t>
  </si>
  <si>
    <t xml:space="preserve">Akisame 100-2-LG-R  </t>
  </si>
  <si>
    <t xml:space="preserve">Akisame 100-2-GM-L  </t>
  </si>
  <si>
    <t xml:space="preserve">Akisame 100-2-GM-R  </t>
  </si>
  <si>
    <t xml:space="preserve">Akisame 100-2-IN-L  </t>
  </si>
  <si>
    <t xml:space="preserve">Akisame 100-2-IN-R  </t>
  </si>
  <si>
    <t xml:space="preserve">Kata 20-U-BE         </t>
  </si>
  <si>
    <t xml:space="preserve">Kata 20-U-PA               </t>
  </si>
  <si>
    <t xml:space="preserve">Kata 20-U-CA            </t>
  </si>
  <si>
    <t xml:space="preserve">Kata 20-U-GR             </t>
  </si>
  <si>
    <t xml:space="preserve">Kata 20-U-DC             </t>
  </si>
  <si>
    <t xml:space="preserve">Kata 20-U-BL            </t>
  </si>
  <si>
    <t xml:space="preserve">Kata 20-U-SA            </t>
  </si>
  <si>
    <t xml:space="preserve">Daisen 42-BE  </t>
  </si>
  <si>
    <t xml:space="preserve">Daisen 42-MA  </t>
  </si>
  <si>
    <t xml:space="preserve">Daisen 42-PA  </t>
  </si>
  <si>
    <t xml:space="preserve">Daisen 42-CA  </t>
  </si>
  <si>
    <t xml:space="preserve">Daisen 42-GR  </t>
  </si>
  <si>
    <t xml:space="preserve">Daisen 42-DC  </t>
  </si>
  <si>
    <t xml:space="preserve">Daisen 42-BL   </t>
  </si>
  <si>
    <t xml:space="preserve">Daisen 42-SA  </t>
  </si>
  <si>
    <t xml:space="preserve">Yonaka 61-BE  </t>
  </si>
  <si>
    <t xml:space="preserve">Yonaka 61-MA  </t>
  </si>
  <si>
    <t xml:space="preserve">Yonaka 61-PA  </t>
  </si>
  <si>
    <t xml:space="preserve">Yonaka 61-CA  </t>
  </si>
  <si>
    <t xml:space="preserve">Yonaka 61-GR  </t>
  </si>
  <si>
    <t xml:space="preserve">Yonaka 61-DC  </t>
  </si>
  <si>
    <t xml:space="preserve">Yonaka 61-BL  </t>
  </si>
  <si>
    <t xml:space="preserve">Yonaka 61-SA  </t>
  </si>
  <si>
    <t xml:space="preserve">Kata 34-U-BE    </t>
  </si>
  <si>
    <t xml:space="preserve">Kata 34-U-PA       </t>
  </si>
  <si>
    <t xml:space="preserve">Kata 34-U-CA      </t>
  </si>
  <si>
    <t xml:space="preserve">Kata 34-U-GR         </t>
  </si>
  <si>
    <t xml:space="preserve">Kata 34-U-DC        </t>
  </si>
  <si>
    <t xml:space="preserve">Kata 34-U-BL     </t>
  </si>
  <si>
    <t xml:space="preserve">Kata 34-U-SA        </t>
  </si>
  <si>
    <t xml:space="preserve">Daisen 46-BE  </t>
  </si>
  <si>
    <t xml:space="preserve">Daisen 46-PA  </t>
  </si>
  <si>
    <t xml:space="preserve">Daisen 46-CA  </t>
  </si>
  <si>
    <t xml:space="preserve">Daisen 46-GR  </t>
  </si>
  <si>
    <t xml:space="preserve">Daisen 46-DC  </t>
  </si>
  <si>
    <t xml:space="preserve">Daisen 46-BL  </t>
  </si>
  <si>
    <t xml:space="preserve">Daisen 46-SA  </t>
  </si>
  <si>
    <t xml:space="preserve">Kata 40-U-BE  </t>
  </si>
  <si>
    <t xml:space="preserve">Kata 40-U-PA  </t>
  </si>
  <si>
    <t xml:space="preserve">Kata 40-U-CA  </t>
  </si>
  <si>
    <t xml:space="preserve">Kata 40-U-GR  </t>
  </si>
  <si>
    <t xml:space="preserve">Kata 40-U-DC  </t>
  </si>
  <si>
    <t xml:space="preserve">Kata 40-U-BL  </t>
  </si>
  <si>
    <t xml:space="preserve">Kata 40-U-SA  </t>
  </si>
  <si>
    <t xml:space="preserve">Sumi 65-BL        </t>
  </si>
  <si>
    <t xml:space="preserve">Sumi 65-BE        </t>
  </si>
  <si>
    <t xml:space="preserve">Sumi 65-SA        </t>
  </si>
  <si>
    <t xml:space="preserve">Sumi 65-WH        </t>
  </si>
  <si>
    <t xml:space="preserve">Sumi 65-DC        </t>
  </si>
  <si>
    <t xml:space="preserve">Sumi 65-PL        </t>
  </si>
  <si>
    <t xml:space="preserve">Sumi 65-EV        </t>
  </si>
  <si>
    <t xml:space="preserve">Daisen 78-GR             </t>
  </si>
  <si>
    <t xml:space="preserve">Daisen 65-SA             </t>
  </si>
  <si>
    <t xml:space="preserve">Daisen 65-BE              </t>
  </si>
  <si>
    <t xml:space="preserve">Daisen 65-BL             </t>
  </si>
  <si>
    <t xml:space="preserve">Daisen 65-DC              </t>
  </si>
  <si>
    <t xml:space="preserve">Daisen 65-CA              </t>
  </si>
  <si>
    <t xml:space="preserve">Daisen 65-PA              </t>
  </si>
  <si>
    <t xml:space="preserve">Daisen 65-GR            </t>
  </si>
  <si>
    <t xml:space="preserve">Kata 44-U-BE                    </t>
  </si>
  <si>
    <t xml:space="preserve">Kata 44-U-PA                </t>
  </si>
  <si>
    <t xml:space="preserve">Kata 44-U-CA               </t>
  </si>
  <si>
    <t xml:space="preserve">Kata 44-U-GR              </t>
  </si>
  <si>
    <t xml:space="preserve">Kata 44-U-DC              </t>
  </si>
  <si>
    <t xml:space="preserve">Kata 44-U-BL               </t>
  </si>
  <si>
    <t xml:space="preserve">Kata 44-U-SA              </t>
  </si>
  <si>
    <t xml:space="preserve">Sumi 79-BL                     </t>
  </si>
  <si>
    <t xml:space="preserve">Sumi 79-BE                 </t>
  </si>
  <si>
    <t xml:space="preserve">Sumi 79-SA                    </t>
  </si>
  <si>
    <t xml:space="preserve">Sumi 79-WH                  </t>
  </si>
  <si>
    <t xml:space="preserve">Sumi 79-DC                 </t>
  </si>
  <si>
    <t xml:space="preserve">Sumi 79-PL                  </t>
  </si>
  <si>
    <t xml:space="preserve">Sumi 79-EV                    </t>
  </si>
  <si>
    <t xml:space="preserve">Yonaka 78-BE                </t>
  </si>
  <si>
    <t xml:space="preserve">Yonaka 78-SA                </t>
  </si>
  <si>
    <t xml:space="preserve">Yonaka 78-BL                </t>
  </si>
  <si>
    <t xml:space="preserve">Yonaka 78-DC                </t>
  </si>
  <si>
    <t xml:space="preserve">Yonaka 78-PA                </t>
  </si>
  <si>
    <t xml:space="preserve">Yonaka 78-CA                </t>
  </si>
  <si>
    <t xml:space="preserve">Yonaka 78-GR               </t>
  </si>
  <si>
    <t xml:space="preserve">Daisen 60-BE          </t>
  </si>
  <si>
    <t xml:space="preserve">Daisen 60-PA       </t>
  </si>
  <si>
    <t xml:space="preserve">Daisen 60-CA       </t>
  </si>
  <si>
    <t xml:space="preserve">Daisen 60-GR      </t>
  </si>
  <si>
    <t xml:space="preserve">Daisen 60-DC      </t>
  </si>
  <si>
    <t xml:space="preserve">Daisen 60-BL       </t>
  </si>
  <si>
    <t xml:space="preserve">Daisen 60-SA       </t>
  </si>
  <si>
    <t xml:space="preserve">Daisen 78-LB-BE          </t>
  </si>
  <si>
    <t xml:space="preserve">Daisen 78-LB-PA       </t>
  </si>
  <si>
    <t xml:space="preserve">Daisen 78-LB-CA       </t>
  </si>
  <si>
    <t xml:space="preserve">Daisen 78-LB-GR      </t>
  </si>
  <si>
    <t xml:space="preserve">Daisen 78-LB-DC      </t>
  </si>
  <si>
    <t xml:space="preserve">Daisen 78-LB-BL       </t>
  </si>
  <si>
    <t xml:space="preserve">Daisen 78-LB-SA       </t>
  </si>
  <si>
    <t xml:space="preserve">Daisen 86-BE       </t>
  </si>
  <si>
    <t xml:space="preserve">Daisen 86-BL       </t>
  </si>
  <si>
    <t xml:space="preserve">Daisen 86-DC       </t>
  </si>
  <si>
    <t xml:space="preserve">Daisen 86-SA      </t>
  </si>
  <si>
    <t xml:space="preserve">Daisen 86-CA     </t>
  </si>
  <si>
    <t xml:space="preserve">Daisen 86-PA     </t>
  </si>
  <si>
    <t xml:space="preserve">Daisen 86-GR     </t>
  </si>
  <si>
    <t xml:space="preserve">Kata 54-U-BE                    </t>
  </si>
  <si>
    <t xml:space="preserve">Kata 54-U-PA                </t>
  </si>
  <si>
    <t xml:space="preserve">Kata 54-U-CA               </t>
  </si>
  <si>
    <t xml:space="preserve">Kata 54-U-GR              </t>
  </si>
  <si>
    <t xml:space="preserve">Kata 54-U-DC              </t>
  </si>
  <si>
    <t xml:space="preserve">Kata 54-U-BL               </t>
  </si>
  <si>
    <t xml:space="preserve">Kata 54-U-SA              </t>
  </si>
  <si>
    <t xml:space="preserve">Kata 55-2-U-BE                    </t>
  </si>
  <si>
    <t xml:space="preserve">Kata 55-2-U-PA                </t>
  </si>
  <si>
    <t xml:space="preserve">Kata 55-2-U-CA               </t>
  </si>
  <si>
    <t xml:space="preserve">Kata 55-2-U-GR              </t>
  </si>
  <si>
    <t xml:space="preserve">Kata 55-2-U-DC              </t>
  </si>
  <si>
    <t xml:space="preserve">Kata 55-2-U-BL               </t>
  </si>
  <si>
    <t xml:space="preserve">Kata 55-2-U-SA              </t>
  </si>
  <si>
    <t xml:space="preserve">Sumi 86-BL                     </t>
  </si>
  <si>
    <t xml:space="preserve">Sumi 86-BE                 </t>
  </si>
  <si>
    <t xml:space="preserve">Sumi 86-SA                    </t>
  </si>
  <si>
    <t xml:space="preserve">Sumi 86-WH                  </t>
  </si>
  <si>
    <t xml:space="preserve">Sumi 86-DC                 </t>
  </si>
  <si>
    <t xml:space="preserve">Sumi 86-PL                  </t>
  </si>
  <si>
    <t xml:space="preserve">Sumi 86-EV                    </t>
  </si>
  <si>
    <t xml:space="preserve">Sumi 100-BL                     </t>
  </si>
  <si>
    <t xml:space="preserve">Sumi 100-BE                 </t>
  </si>
  <si>
    <t xml:space="preserve">Sumi 100-SA                    </t>
  </si>
  <si>
    <t xml:space="preserve">Sumi 100-WH                  </t>
  </si>
  <si>
    <t xml:space="preserve">Sumi 100-DC                 </t>
  </si>
  <si>
    <t xml:space="preserve">Sumi 100-PL                  </t>
  </si>
  <si>
    <t xml:space="preserve">Sumi 100-EV                    </t>
  </si>
  <si>
    <t xml:space="preserve">Daisen 77-BE     </t>
  </si>
  <si>
    <t xml:space="preserve">Daisen 77-MA    </t>
  </si>
  <si>
    <t xml:space="preserve">Daisen 77-PA     </t>
  </si>
  <si>
    <t xml:space="preserve">Daisen 77-CA     </t>
  </si>
  <si>
    <t xml:space="preserve">Daisen 77-GR     </t>
  </si>
  <si>
    <t xml:space="preserve">Daisen 77-DC     </t>
  </si>
  <si>
    <t xml:space="preserve">Daisen 77-BL      </t>
  </si>
  <si>
    <t xml:space="preserve">Daisen 77-SA     </t>
  </si>
  <si>
    <t xml:space="preserve">Yonaka 98-C-BE    </t>
  </si>
  <si>
    <t xml:space="preserve">Yonaka 98-C-BL     </t>
  </si>
  <si>
    <t xml:space="preserve">Yonaka 98-C-CA       </t>
  </si>
  <si>
    <t xml:space="preserve">Yonaka 98-C-DC     </t>
  </si>
  <si>
    <t xml:space="preserve">Yonaka 98-C-GR          </t>
  </si>
  <si>
    <t xml:space="preserve">Yonaka 98-C-PA             </t>
  </si>
  <si>
    <t xml:space="preserve">Yonaka 98-C-SA             </t>
  </si>
  <si>
    <t xml:space="preserve">Artgranit/Leningrad grey </t>
  </si>
  <si>
    <t xml:space="preserve">Artgranit/Бежевый </t>
  </si>
  <si>
    <t xml:space="preserve">Artgranit/Черный </t>
  </si>
  <si>
    <t>440*390</t>
  </si>
  <si>
    <t xml:space="preserve">Artgranit/Карамель </t>
  </si>
  <si>
    <r>
      <t xml:space="preserve">Нож филейный Yamata </t>
    </r>
    <r>
      <rPr>
        <sz val="9"/>
        <color rgb="FFFF0000"/>
        <rFont val="Calibri"/>
        <family val="2"/>
        <charset val="204"/>
        <scheme val="minor"/>
      </rPr>
      <t>*выводится из программы</t>
    </r>
  </si>
  <si>
    <r>
      <t>Нож филейный Yamata Kotai</t>
    </r>
    <r>
      <rPr>
        <sz val="9"/>
        <color rgb="FFFF0000"/>
        <rFont val="Calibri"/>
        <family val="2"/>
        <charset val="204"/>
        <scheme val="minor"/>
      </rPr>
      <t xml:space="preserve"> *выводится из программы</t>
    </r>
  </si>
  <si>
    <t>450*505</t>
  </si>
  <si>
    <t xml:space="preserve">Арматура для двухчашевых моек с круглыми переливами и клапаном-автомат WK-2-R-IN-A </t>
  </si>
  <si>
    <t>•Материал: нержавеющая сталь, пластик</t>
  </si>
  <si>
    <t>Декоративная накладка для выпуска в цвете IN. Для моек с диаметром выпуска 3,5 дюйма.</t>
  </si>
  <si>
    <t>Artceramic/Графит</t>
  </si>
  <si>
    <t>Artceramic/Белый</t>
  </si>
  <si>
    <t>Artceramic/Leningrad Grey</t>
  </si>
  <si>
    <t>796*386</t>
  </si>
  <si>
    <t>1000*510</t>
  </si>
  <si>
    <t>478*421</t>
  </si>
  <si>
    <t xml:space="preserve">Tadzava 22-U-IN </t>
  </si>
  <si>
    <t>Akisame 65-LG-R</t>
  </si>
  <si>
    <t>Мойка Sakaime 68-BE Tetogranit/ваниль</t>
  </si>
  <si>
    <t>Мойка Sakaime 68-DC Tetogranit/темный шоколад</t>
  </si>
  <si>
    <t>Мойка Sakaime 68-SA Tetogranit/бежевый</t>
  </si>
  <si>
    <t>Sakaime 68-BE</t>
  </si>
  <si>
    <t xml:space="preserve">Sakaime 68-DC </t>
  </si>
  <si>
    <t>Sakaime 68-BL</t>
  </si>
  <si>
    <t>Мойка Sakaime 68-BL Tetogranit/черный</t>
  </si>
  <si>
    <t>Декоративная накладка для выпуска в цвете LG. Для моек с диаметром выпуска 3,5 дюйма.</t>
  </si>
  <si>
    <t>Декоративная накладка для выпуска в цвете GM. Для моек с диаметром выпуска 3,5 дюйма.</t>
  </si>
  <si>
    <t>ø395</t>
  </si>
  <si>
    <t>420*400</t>
  </si>
  <si>
    <t>456*456</t>
  </si>
  <si>
    <t>556*456</t>
  </si>
  <si>
    <t>756*456</t>
  </si>
  <si>
    <t>700*400</t>
  </si>
  <si>
    <t>• Материал: нержавеющая сталь/ черный силикон
• Цвет: нержавеющая сталь
• Параметры: 470x380 мм.</t>
  </si>
  <si>
    <t>MOD 2.0</t>
  </si>
  <si>
    <t>• Ресурс комплекта модулей: до 6000 л
• Рекомендуемая скорость фильтрации: до 2,0 л/мин
• Габаритные размеры: 260×90×340 мм
• Максимальное рабочее давление воды: 0,63 МПа (6,5 атм)
• Температура воды: +5…+38 оС
• Масса: не более 3,0 кг
• Срок службы фильтрующих модулей: 1 год</t>
  </si>
  <si>
    <t xml:space="preserve">Akisame 60-2-IN-L  </t>
  </si>
  <si>
    <t>605*510</t>
  </si>
  <si>
    <t>340*400/ 180*400</t>
  </si>
  <si>
    <t>CO-04-IN</t>
  </si>
  <si>
    <t>• Материал: нержавеющая сталь;
• Цвет: нержавеющая сталь;
• Параметры: 483х186х120 мм.</t>
  </si>
  <si>
    <t xml:space="preserve">Damascus Suminagashi-SET </t>
  </si>
  <si>
    <t>Нож универсальный Yamata</t>
  </si>
  <si>
    <t>Нож универсальный Yamata Kotai</t>
  </si>
  <si>
    <t>580*440</t>
  </si>
  <si>
    <t>600*500</t>
  </si>
  <si>
    <t>342*402</t>
  </si>
  <si>
    <t>Нож сантоку</t>
  </si>
  <si>
    <t>Набор из 4х ножей Damascus Suminagashi + универсальная подставка</t>
  </si>
  <si>
    <t>Ножи коллекции DAMASCUS SUMINAGASHI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60-61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SUMINAGASHI.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Для отделки рукояток ножей DAMASCUS SUMINAGASHI применяется пакка — ламинат, состоящий из ценной древесины, пропитанной смолой,
которая стабилизирует основу материала ручки.</t>
  </si>
  <si>
    <t>Мойка Sakaime 68-CH Tetogranit/шампань</t>
  </si>
  <si>
    <t>Мойка Sakaime 68-EV Tetogranit/эверест</t>
  </si>
  <si>
    <t>Мойка Sakaime 68-PL Tetogranit/платина</t>
  </si>
  <si>
    <t>Мойка Sakaime 68-WH Tetogranit/белый</t>
  </si>
  <si>
    <t>Мойка Sakaime 79-BE Tetogranit/ваниль</t>
  </si>
  <si>
    <t>Мойка Sakaime 79-CH Tetogranit/шампань</t>
  </si>
  <si>
    <t>Мойка Sakaime 79-DC Tetogranit/темный шоколад</t>
  </si>
  <si>
    <t>Мойка Sakaime 79-PL Tetogranit/платина</t>
  </si>
  <si>
    <t>Мойка Sakaime 79-WH Tetogranit/белый</t>
  </si>
  <si>
    <t>Мойка Sakaime 79-BL Tetogranit/черный</t>
  </si>
  <si>
    <t>Мойка Sakaime 79-EV Tetogranit/эверест</t>
  </si>
  <si>
    <t>Мойка Sakaime 79-SA Tetogranit/бежевый</t>
  </si>
  <si>
    <t>Sakaime 68-EV</t>
  </si>
  <si>
    <t>Sakaime 68-PL</t>
  </si>
  <si>
    <t>Sakaime 68-SA</t>
  </si>
  <si>
    <t>Sakaime 68-WH</t>
  </si>
  <si>
    <t>Sakaime 79-BE</t>
  </si>
  <si>
    <t>Sakaime 79-DC</t>
  </si>
  <si>
    <r>
      <t>Sakaime 79-PL</t>
    </r>
    <r>
      <rPr>
        <sz val="9"/>
        <color rgb="FFFF0000"/>
        <rFont val="Calibri"/>
        <family val="2"/>
        <charset val="204"/>
        <scheme val="minor"/>
      </rPr>
      <t/>
    </r>
  </si>
  <si>
    <t>Sakaime 79-WH</t>
  </si>
  <si>
    <t>Sakaime 79-BL</t>
  </si>
  <si>
    <r>
      <t>Sakaime 79-EV</t>
    </r>
    <r>
      <rPr>
        <sz val="9"/>
        <color rgb="FFFF0000"/>
        <rFont val="Calibri"/>
        <family val="2"/>
        <charset val="204"/>
        <scheme val="minor"/>
      </rPr>
      <t/>
    </r>
  </si>
  <si>
    <t>Sakaime 79-SA</t>
  </si>
  <si>
    <t>390*430</t>
  </si>
  <si>
    <t>Мойка Tadzava 39-GM нерж.сталь/вороненая сталь</t>
  </si>
  <si>
    <t>Мойка Tadzava 39-АB нерж.сталь/латунь</t>
  </si>
  <si>
    <t>Нож овощной*продаются по отдельности</t>
  </si>
  <si>
    <t>Нож универсальный*продаются по отдельности</t>
  </si>
  <si>
    <t>Нож "Шеф"*продаются по отдельности</t>
  </si>
  <si>
    <t>490*435</t>
  </si>
  <si>
    <t>660*420</t>
  </si>
  <si>
    <t>620*380</t>
  </si>
  <si>
    <t>Tedori 54-U-BE</t>
  </si>
  <si>
    <t>Tedori 54-U-CH</t>
  </si>
  <si>
    <t>Tedori 54-U-DC</t>
  </si>
  <si>
    <t>Tedori 54-U-EV</t>
  </si>
  <si>
    <t>Tedori 54-U-SA</t>
  </si>
  <si>
    <t>550*420</t>
  </si>
  <si>
    <t>510*380</t>
  </si>
  <si>
    <t xml:space="preserve"> Tedori 85-2-U-BE</t>
  </si>
  <si>
    <t xml:space="preserve"> Tedori 85-2-U-WH</t>
  </si>
  <si>
    <t>Tedori 85-2-U-CH</t>
  </si>
  <si>
    <t>Tedori 85-2-U-BL</t>
  </si>
  <si>
    <t>Tedori 85-2-U-PL</t>
  </si>
  <si>
    <t>Tedori 85-2-U-SA</t>
  </si>
  <si>
    <t>850*465</t>
  </si>
  <si>
    <t>Tedori 85-2-U-EV</t>
  </si>
  <si>
    <t>Omi 44-U/I-GM</t>
  </si>
  <si>
    <t>Особенности</t>
  </si>
  <si>
    <t>• Метод производства: ручное
• Толщина материала: 1,2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</si>
  <si>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150 мм
• Автоматический донный клапан приобретается отдельно</t>
  </si>
  <si>
    <t>Общие характеристики</t>
  </si>
  <si>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</si>
  <si>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 xml:space="preserve">Taki 86-2-GM </t>
  </si>
  <si>
    <t>865х440</t>
  </si>
  <si>
    <t>400х400/
400х400</t>
  </si>
  <si>
    <t>Taki 86-2-IN</t>
  </si>
  <si>
    <r>
      <t>Taki 86-2-LG</t>
    </r>
    <r>
      <rPr>
        <sz val="9"/>
        <color rgb="FFFF0000"/>
        <rFont val="Calibri"/>
        <family val="2"/>
        <charset val="204"/>
        <scheme val="minor"/>
      </rPr>
      <t xml:space="preserve"> </t>
    </r>
  </si>
  <si>
    <r>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r>
    <r>
      <rPr>
        <b/>
        <sz val="9"/>
        <rFont val="Calibri"/>
        <family val="2"/>
        <charset val="204"/>
      </rPr>
      <t xml:space="preserve">
</t>
    </r>
  </si>
  <si>
    <t>• Метод производства: сварное
• Толщина материала: 0,7 мм
• Глубина чаши: 160 мм
• Декоративный корзинчатый элемент
• Автоматический донный клапан приобретается отдельно</t>
  </si>
  <si>
    <t>• Метод производства: цельнотянутое
• Толщина материала: 0,8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</si>
  <si>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200 мм
• Декоративный корзинчатый элемент
• Автоматический донный клапан приобретается отдельно</t>
  </si>
  <si>
    <t>• Метод производства: прессованное
• Толщина материала: 1 мм
• Глубина чаши: 200 мм
• Декоративный корзинчатый элемент
• Автоматический донный клапан приобретается отдельно</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</si>
  <si>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</si>
  <si>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
</t>
  </si>
  <si>
    <r>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</si>
  <si>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цельнотянутое
• Толщина материала: 0,8 мм
• Глубина чаши: 200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</si>
  <si>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130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</si>
  <si>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200 мм
• Декоративный корзинчатый элемент
• Автоматический донный клапан приобретается отдельно</t>
  </si>
  <si>
    <t>360*400 / 180*400</t>
  </si>
  <si>
    <r>
      <t>• Метод производства: ручное
• Толщина материала: 1,2 мм
• Глубина чаши: 200 мм
• Декоративный корзинчатый элемент</t>
    </r>
    <r>
      <rPr>
        <b/>
        <sz val="9"/>
        <rFont val="Calibri"/>
        <family val="2"/>
        <charset val="204"/>
      </rPr>
      <t xml:space="preserve">
</t>
    </r>
  </si>
  <si>
    <r>
      <t>• Метод производства: ручное
• Толщина материала: 1,2 мм
• Глубина чаши: 200 / 180 мм
• Декоративный корзинчатый элемент
• Автоматический донный клапан приобретается отдельно</t>
    </r>
    <r>
      <rPr>
        <b/>
        <sz val="9"/>
        <rFont val="Calibri"/>
        <family val="2"/>
        <charset val="204"/>
      </rPr>
      <t xml:space="preserve">
</t>
    </r>
  </si>
  <si>
    <t>Bosen 20-U</t>
  </si>
  <si>
    <t>• Гарантия на мойки из материала «Tetogranit» -15 лет;
• Метод производства: литье;
• «Tetogranit» – это продукт сочетания натурального гранита и акриловой смолы, в состав которой входит уникальный компонент на основе синтетических волокон Теторон (Япония). Теторон устойчив ко всем видам грибка. Благодаря уникальным свойствам, полимер обволакивает гранит и защищает его от воздействия агрессивных внешних факторов;
• «Tetogranit» имеет превосходную сопротивляемость к ударам и царапинам. Мойка прослужит долгие годы, сохранив первоначальный вид;
• В состав акриловой смолы входят ионы серебра, которые препятствуют размножению бактерий на поверхности мойки;
• Мойка черного цвета создана из материала «Tetogranit Metal». В его составе: акриловая смола и натуральный гранит с добавлением металлических частиц, которые придают блеск и мерцание поверхности  мойки. «Tetogranit Metal» отличается максимальной устойчивостью к температурным перепадам, ударам, царапинам и пятнам;
• Упаковка обеспечивает максимально безопасную транспортировку. Мойка упакована в картонную коробку и дополнительно зафиксирована картонными уплотнениями;
• Идеальное сочетание со смесителями OMOIKIRI Nagano из искусственного камня;
Комплектация:
• крепления;
• донный клапан (автоматический донный клапан приобретается отдельно);
• сифон;
Упаковка:
• картонная коробка;
• картонные уплотнения;</t>
  </si>
  <si>
    <t>• Толщина материала: 10 мм
• Глубина чаши: 170 мм
• Автоматический донный клапан приобретается отдельно</t>
  </si>
  <si>
    <t>Kata 20-U</t>
  </si>
  <si>
    <t>Kata 20-U-BL</t>
  </si>
  <si>
    <t>TETOGRANIT</t>
  </si>
  <si>
    <t>ARTGRANIT</t>
  </si>
  <si>
    <t>• Толщина материала: 10 мм
• Глубина чаши: 200 мм
• Автоматический донный клапан приобретается отдельно</t>
  </si>
  <si>
    <t>Bosen 41</t>
  </si>
  <si>
    <t>Daisen 42</t>
  </si>
  <si>
    <t>Yonaka 61</t>
  </si>
  <si>
    <t>Kata 34-U</t>
  </si>
  <si>
    <t>Bosen 41-CH</t>
  </si>
  <si>
    <t>Daisen 42-CA</t>
  </si>
  <si>
    <t>Yonaka 61-DC</t>
  </si>
  <si>
    <t>Kata 34-U-GR</t>
  </si>
  <si>
    <t>Цвета гранита</t>
  </si>
  <si>
    <t>ARTCERAMIC</t>
  </si>
  <si>
    <t>•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</si>
  <si>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</si>
  <si>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Yamakawa 45-U/I</t>
  </si>
  <si>
    <t>• Толщина материала: 10 мм
• Глубина чаши: 220 мм
• Автоматический донный клапан приобретается отдельно</t>
  </si>
  <si>
    <t>• Толщина материала: 10 мм
• Глубина чаши: 230 мм
• Автоматический донный клапан приобретается отдельно</t>
  </si>
  <si>
    <t>Bosen 38-U</t>
  </si>
  <si>
    <t>Sakaime 60E</t>
  </si>
  <si>
    <t>Sakaime 68</t>
  </si>
  <si>
    <t>Sumi 65</t>
  </si>
  <si>
    <t xml:space="preserve">• Гарантия на мойки из материала «Artgranit» - 8 лет;
• Метод производства: литье;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Комплектация:
• крепления;
• донный клапан (автоматический донный клапан приобретается отдельно);
• сифон;
Упаковка:
• картонная коробка;
• картонные уплотнения;        </t>
  </si>
  <si>
    <t>• Гарантия на мойки из материала «Artgranit» - 8 лет;
• Метод производства: литье;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Комплектация:
• крепления;
• донный клапан (автоматический донный клапан приобретается отдельно);
• сифон;
Упаковка:
• картонная коробка;
• картонные уплотнения;</t>
  </si>
  <si>
    <t>Manmaru 62</t>
  </si>
  <si>
    <t>Yonaka 65</t>
  </si>
  <si>
    <t>Daisen 46</t>
  </si>
  <si>
    <t>Kata 40-U</t>
  </si>
  <si>
    <t>Bosen 38-EV</t>
  </si>
  <si>
    <t>Sumi 65-WH</t>
  </si>
  <si>
    <t>Daisen 46-BE</t>
  </si>
  <si>
    <t>Kata 40-U-BL</t>
  </si>
  <si>
    <t>Sakaime 79</t>
  </si>
  <si>
    <t>Sakaime 78</t>
  </si>
  <si>
    <t>Yasugata 48R</t>
  </si>
  <si>
    <t>Sumi 79</t>
  </si>
  <si>
    <t>Sakaime 79-CH</t>
  </si>
  <si>
    <t>Sumi 79-PL</t>
  </si>
  <si>
    <t>• Толщина материала: 10 мм
• Глубина чаши: 210 мм
• Автоматический донный клапан приобретается отдельно</t>
  </si>
  <si>
    <t>• Толщина материала: 10 мм
• Глубина чаши: 190 мм
• Автоматический донный клапан приобретается отдельно</t>
  </si>
  <si>
    <t xml:space="preserve">• Гарантия на мойки из материала «Artgranit» - 8 лет;
• Метод производства: литье;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Комплектация:
• крепления;
• донный клапан (автоматический донный клапан приобретается отдельно);
• сифон;
Упаковка:
• картонная коробка;
• картонные уплотнения;   </t>
  </si>
  <si>
    <t>Akegata 51</t>
  </si>
  <si>
    <t>Tasogare 51</t>
  </si>
  <si>
    <t>Tasogare 78</t>
  </si>
  <si>
    <t>Tovada 51</t>
  </si>
  <si>
    <t>Manmaru 78</t>
  </si>
  <si>
    <t>Daisen 78</t>
  </si>
  <si>
    <t>Daisen 65</t>
  </si>
  <si>
    <t>Kata 44-U</t>
  </si>
  <si>
    <t>Yonaka 78</t>
  </si>
  <si>
    <t>Akegata 51-SA</t>
  </si>
  <si>
    <t>Tasogare 51-CA</t>
  </si>
  <si>
    <t>Tasogare 78-GR</t>
  </si>
  <si>
    <t>Daisen 65-BL</t>
  </si>
  <si>
    <t>Kata 44-U-DC</t>
  </si>
  <si>
    <t>Yonaka 78-SA</t>
  </si>
  <si>
    <t>325*400 / 160*400</t>
  </si>
  <si>
    <t>430*360 / 330*120</t>
  </si>
  <si>
    <t>370*365 / 110*265</t>
  </si>
  <si>
    <t>Kitagawa 100</t>
  </si>
  <si>
    <t>Yamakawa 55-U/I</t>
  </si>
  <si>
    <t>Bosen 54-U</t>
  </si>
  <si>
    <t>Bosen 57</t>
  </si>
  <si>
    <t>Bosen 59-2</t>
  </si>
  <si>
    <t>Sakaime 78-2</t>
  </si>
  <si>
    <t>Sakaime 86-2</t>
  </si>
  <si>
    <t>Sumi 100</t>
  </si>
  <si>
    <t>Sumi 86</t>
  </si>
  <si>
    <t>Sumi 78-LB</t>
  </si>
  <si>
    <t>Tedori 54-U</t>
  </si>
  <si>
    <t>Bosen 57-CH</t>
  </si>
  <si>
    <t>Sumi 78-LB-BE</t>
  </si>
  <si>
    <t>Sumi 86-BL</t>
  </si>
  <si>
    <t>Sumi 100-CH</t>
  </si>
  <si>
    <t>Daisen 78-2</t>
  </si>
  <si>
    <t>Daisen 60</t>
  </si>
  <si>
    <t>Daisen 78-LB</t>
  </si>
  <si>
    <t>Daisen 86</t>
  </si>
  <si>
    <t>Kata 54-U</t>
  </si>
  <si>
    <t>Kata 55-2-U</t>
  </si>
  <si>
    <t>Daisen 78-LB-PA</t>
  </si>
  <si>
    <t>Daisen 86-SA</t>
  </si>
  <si>
    <t>Kata 54-U-CA</t>
  </si>
  <si>
    <t>Kata 55-2-U-GR</t>
  </si>
  <si>
    <t>Yamakawa 75-U/I</t>
  </si>
  <si>
    <t>Tedori 66-U</t>
  </si>
  <si>
    <t>Daisen 77</t>
  </si>
  <si>
    <t>Tedori 66-U-EV</t>
  </si>
  <si>
    <t>Daisen 77-MA</t>
  </si>
  <si>
    <t>• Толщина материала: 10 мм
• Глубина чаши: 215 мм
• Автоматический донный клапан приобретается отдельно</t>
  </si>
  <si>
    <t>405*420 / 290*320</t>
  </si>
  <si>
    <t>525*425 / 
250*345</t>
  </si>
  <si>
    <t>Kitagawa 86-LB</t>
  </si>
  <si>
    <t>Maru 86</t>
  </si>
  <si>
    <t>Maru 86-2</t>
  </si>
  <si>
    <t>Tedori 85-2-U</t>
  </si>
  <si>
    <t>394*504 / 247*409</t>
  </si>
  <si>
    <t>375*480 / 260*305</t>
  </si>
  <si>
    <t>Sakaime 105C</t>
  </si>
  <si>
    <t>Yonaka 98C</t>
  </si>
  <si>
    <t>Yonaka 98C-PA</t>
  </si>
  <si>
    <t>Мойка Daisen 86-2-BL Artgranit/черный</t>
  </si>
  <si>
    <t>Мойка Taki 86-2-GM нерж.сталь/вороненая сталь</t>
  </si>
  <si>
    <t>Мойка Taki 86-2-IN нерж.сталь/нержавеющая сталь</t>
  </si>
  <si>
    <t>Мойка Taki 86-2-LG нерж.сталь/светлое золото</t>
  </si>
  <si>
    <t>Мойка Tasogare 65-BL Artgranit/черный</t>
  </si>
  <si>
    <t>Мойка Tasogare 65-SA Artgranit/бежевый</t>
  </si>
  <si>
    <t>Нож "Шеф" Yamata Kotai</t>
  </si>
  <si>
    <t>Нож овощной Yamata Kotai</t>
  </si>
  <si>
    <r>
      <t xml:space="preserve">DEC-IN </t>
    </r>
    <r>
      <rPr>
        <sz val="9"/>
        <color rgb="FFFF0000"/>
        <rFont val="Calibri"/>
        <family val="2"/>
        <charset val="204"/>
        <scheme val="minor"/>
      </rPr>
      <t>NEW</t>
    </r>
  </si>
  <si>
    <r>
      <t xml:space="preserve">DEC-LG </t>
    </r>
    <r>
      <rPr>
        <sz val="9"/>
        <color rgb="FFFF0000"/>
        <rFont val="Calibri"/>
        <family val="2"/>
        <charset val="204"/>
        <scheme val="minor"/>
      </rPr>
      <t>NEW</t>
    </r>
  </si>
  <si>
    <r>
      <t xml:space="preserve">DEC-GM </t>
    </r>
    <r>
      <rPr>
        <sz val="9"/>
        <color rgb="FFFF0000"/>
        <rFont val="Calibri"/>
        <family val="2"/>
        <charset val="204"/>
        <scheme val="minor"/>
      </rPr>
      <t>NEW</t>
    </r>
  </si>
  <si>
    <t>ИЗМЕЛЬЧИТЕЛИ</t>
  </si>
  <si>
    <t>ВОДООЧИСТИТЕЛИ</t>
  </si>
  <si>
    <t>Pure Drop 1.0</t>
  </si>
  <si>
    <t>РОЛЛ-МАТ</t>
  </si>
  <si>
    <t>КОРЗИНА ДЛЯ СУШКИ</t>
  </si>
  <si>
    <t>КОЛАНДЕР</t>
  </si>
  <si>
    <t>ФИЛЬТР ГРУБОЙ ОЧИСТКИ</t>
  </si>
  <si>
    <t>РАЗДЕЛОЧНАЯ ДОСКА</t>
  </si>
  <si>
    <t>АРМАТУРА</t>
  </si>
  <si>
    <t>DRY-01-GM</t>
  </si>
  <si>
    <t>Встраиваемая сушка для посуды. Состоит из четырех отсеков: для тарелок, ножей, разделочных досок и стаканов</t>
  </si>
  <si>
    <t>DRY-01-IN</t>
  </si>
  <si>
    <t>DRY-01-LG</t>
  </si>
  <si>
    <t>• Цвет: нержавеющая сталь;
• Параметры: 40,5х50 мм</t>
  </si>
  <si>
    <t>• Ручки смесителя украшены кристаллами Swarovski
• Подключение фильтра для очистки воды</t>
  </si>
  <si>
    <t>• Подключение фильтра для очистки воды</t>
  </si>
  <si>
    <t>• Картридж: керамический D35мм;
• Отверстие для установки: ø35 мм;
• Высокий излив обеспечивает максимально удобное использование смесителя;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Соединительные шланги: гибкие, в оплетке из нержавеющей стали.</t>
  </si>
  <si>
    <t>• Эксклюзивный классический дизайн, уникальное исполнение с добавлением керамического элемента с восточным орнаментом</t>
  </si>
  <si>
    <t>• Золотое покрытие (24 карата)</t>
  </si>
  <si>
    <t>• Картридж: керамический D35мм;
• Отверстие для установки: ø35 мм;
• Эксклюзивное сочетание современного и классического дизайна. Резьба на ручке;
• Высокий излив обеспечивает максимально удобное использование смесителя;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Соединительные шланги: гибкие, в оплетке из нержавеющей стали.</t>
  </si>
  <si>
    <t>• Картридж: керамический D35мм;
• Отверстие для установки: ø35 мм;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Соединительные шланги: усиленная 3х слойная цветная подводка, полный комплект соединений для подключения фильтров всех производителей</t>
  </si>
  <si>
    <t>DECORATE</t>
  </si>
  <si>
    <t>• Картридж: керамический D35мм;
• Отверстие для установки: ø35 мм;
• Высококачественная латунь сохранит воду чистой и здоровой;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</si>
  <si>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Уникальный запатентованный дизайн "Silk"
• Поворотный излив</t>
  </si>
  <si>
    <t>Okinawa</t>
  </si>
  <si>
    <t>Kagoshima</t>
  </si>
  <si>
    <t>Yamagata</t>
  </si>
  <si>
    <t>Aogashima</t>
  </si>
  <si>
    <t>Tottori</t>
  </si>
  <si>
    <t>Kyoto</t>
  </si>
  <si>
    <t>Amagasaki</t>
  </si>
  <si>
    <t>Kakogava-S</t>
  </si>
  <si>
    <t>• Классический дизайн и удобство использования, благодаря высокому изливу</t>
  </si>
  <si>
    <t>• Подключение фильтра для очистки воды
• Идеально сочетаются с мойками OMOIKIRI из искусственного гранита</t>
  </si>
  <si>
    <t>•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</si>
  <si>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</si>
  <si>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Подключение фильтра для очистки воды.</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</si>
  <si>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</si>
  <si>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Высокий излив обеспечивает максимально удобное использование смесителя</t>
  </si>
  <si>
    <t>• Вытяжной шланг до 900 мм
• Кнопка переключения струя/душ</t>
  </si>
  <si>
    <t>• Картридж: керамический D35мм;
• Отверстие для установки: ø35 мм;
• Классический, проверенный временем дизайн;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</si>
  <si>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Первый смеситель OMOIKIRI в категории 3 в 1: функция подачи холодной/горячей воды, возможность подключения фильтров для очистки и наличие вытяжного шланга;
•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немникогда не появятся известковый налет и ржавчина;
• Полный набор креплений, соединительных шлангов, подробная инструкция и гарантийный талон — в комплекте.</t>
  </si>
  <si>
    <t>• Вытяжной шланг до 400 мм
• Подключение фильтра для очистки воды</t>
  </si>
  <si>
    <t>Akita-S</t>
  </si>
  <si>
    <t>Hotaru</t>
  </si>
  <si>
    <t>• Картридж: керамический D35мм;
• Отверстие для установки: ø35 мм;
• Современный дизайн и удобство в использовании, благодаря высокому изливу;
• Высококачественная латунь сохранит воду чистой и здоровой;
• Технология PURE LIFE: фильтрованная вода подается по отдельной трубке и не смешивается с водопроводной водой;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</si>
  <si>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Nagano</t>
  </si>
  <si>
    <t>Tonami</t>
  </si>
  <si>
    <t>Nagano-LG</t>
  </si>
  <si>
    <t>Nagano-GM</t>
  </si>
  <si>
    <t xml:space="preserve">• Картридж: керамический D35мм;
• Отверстие для установки: ø35 мм;
• Современный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t>
  </si>
  <si>
    <t>Yamada</t>
  </si>
  <si>
    <t>•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</si>
  <si>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Kanto</t>
  </si>
  <si>
    <t>Hotaru-C-WH</t>
  </si>
  <si>
    <t>Hotaru-C-BE</t>
  </si>
  <si>
    <t>• Современный дизайн  и удобство использования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</si>
  <si>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Сменный гибкий шланг
• Подключение фильтра для очистки воды</t>
  </si>
  <si>
    <t>• Уникальная запатентованная конструкция - сочетание гибкого шланга и подачи фильтрованной воды;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</si>
  <si>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Сменный гибкий шланг к смесителю Kanto </t>
  </si>
  <si>
    <t xml:space="preserve">• сменный шланг для смесителя Kanto
• сопротивляемость к растяжению, гибкость
</t>
  </si>
  <si>
    <t xml:space="preserve">• Теперь Вы можете комбинировать цвета шланга с корпусом смесителя
</t>
  </si>
  <si>
    <t>NEW DAY</t>
  </si>
  <si>
    <t>Wakayama</t>
  </si>
  <si>
    <t>Tanigawa-S</t>
  </si>
  <si>
    <t>Tanigawa</t>
  </si>
  <si>
    <t>Yatomi</t>
  </si>
  <si>
    <t>Kado</t>
  </si>
  <si>
    <t>Tateyama-S</t>
  </si>
  <si>
    <t>Shinagawa</t>
  </si>
  <si>
    <t>Tokigawa</t>
  </si>
  <si>
    <t>Umi</t>
  </si>
  <si>
    <t>OM-01</t>
  </si>
  <si>
    <t>OM-02</t>
  </si>
  <si>
    <t>ДОЗАТОРЫ</t>
  </si>
  <si>
    <t>Umi-MA</t>
  </si>
  <si>
    <t>OM-01-PA</t>
  </si>
  <si>
    <t>OM-02-PL</t>
  </si>
  <si>
    <t xml:space="preserve">Торговая марка MIKADZO (перевод с японского  "действие императора") представляет разноцелевые модели кухонных ножей, отличающиеся по типу, материалам и составу сталей. Широкий ассортимент моделей отвечает всем требованиям потребителей. Всех их объединяет непревзойденное качество, высокая износостойкость и великолепный дизайн. 
                                                  </t>
  </si>
  <si>
    <t xml:space="preserve">Торговая марка OMOIKIRI (перевод с японского  "решительный") представляет собой широкий ассортимент кухонных моек из нержавеющей стали, латуни, меди, PVD-покрытия и натурального гранита, а также смесители различной цветовой гаммы и уникальные смесители с покрытием из термостойкой деколи. Вся продукция отличается эксклюзивным дизайном и непревзойденным качеством, простотой и удобством в эксплуатации.
                                                 </t>
  </si>
  <si>
    <r>
      <t xml:space="preserve">В ножах серии MIKADZO Yamata </t>
    </r>
    <r>
      <rPr>
        <sz val="9"/>
        <rFont val="Calibri"/>
        <family val="2"/>
        <charset val="204"/>
        <scheme val="minor"/>
      </rPr>
      <t xml:space="preserve">клинок изготовлен из молибден-ванадиевой стали AUS 8. </t>
    </r>
    <r>
      <rPr>
        <b/>
        <sz val="9"/>
        <rFont val="Calibri"/>
        <family val="2"/>
        <charset val="204"/>
        <scheme val="minor"/>
      </rPr>
      <t xml:space="preserve">
Молибден</t>
    </r>
    <r>
      <rPr>
        <sz val="9"/>
        <rFont val="Calibri"/>
        <family val="2"/>
        <charset val="204"/>
        <scheme val="minor"/>
      </rPr>
      <t xml:space="preserve"> - используется как легирующая добавка, повышающая жаропрочность и коррозионную стойкость стали. Он также усиливает действие хрома в сплаве и улучшает прокаливаемость. Стали, в составе которых есть этот элемент, зарекомендовали себя с наилучшей стороны. </t>
    </r>
    <r>
      <rPr>
        <b/>
        <sz val="9"/>
        <rFont val="Calibri"/>
        <family val="2"/>
        <charset val="204"/>
        <scheme val="minor"/>
      </rPr>
      <t>Ванадий</t>
    </r>
    <r>
      <rPr>
        <sz val="9"/>
        <rFont val="Calibri"/>
        <family val="2"/>
        <charset val="204"/>
        <scheme val="minor"/>
      </rPr>
      <t xml:space="preserve"> - элемент, способный улучшать свойства многих сплавов. Значительно повышает прочность и износостойкость стали.  Нож из  молибден-ванадиевой стали AUS 8 будет радовать своего владельца долгие годы, требуя минимума заточки и ухода. 
</t>
    </r>
    <r>
      <rPr>
        <b/>
        <sz val="9"/>
        <rFont val="Calibri"/>
        <family val="2"/>
        <charset val="204"/>
        <scheme val="minor"/>
      </rPr>
      <t>Отличительные особенности данных моделей коллекции Yamata</t>
    </r>
    <r>
      <rPr>
        <sz val="9"/>
        <rFont val="Calibri"/>
        <family val="2"/>
        <charset val="204"/>
        <scheme val="minor"/>
      </rPr>
      <t>:
- материал ручек G10;
- материал клинка: молибден-ванадиевая сталь AUS 8;
- твердость 59 HRC; 
- рукояти ножей изготавливаются вручную</t>
    </r>
  </si>
  <si>
    <r>
      <t xml:space="preserve">Нож универсальный </t>
    </r>
    <r>
      <rPr>
        <sz val="9"/>
        <color rgb="FFFF0000"/>
        <rFont val="Calibri"/>
        <family val="2"/>
        <charset val="204"/>
        <scheme val="minor"/>
      </rPr>
      <t>*продаются по отдельности</t>
    </r>
  </si>
  <si>
    <r>
      <t>В ножах серии MIKADZO Yamata-Kotai</t>
    </r>
    <r>
      <rPr>
        <sz val="9"/>
        <rFont val="Calibri"/>
        <family val="2"/>
        <charset val="204"/>
      </rPr>
      <t xml:space="preserve"> клинок изготовлен из молибден-ванадиевой стали AUS 10.
</t>
    </r>
    <r>
      <rPr>
        <b/>
        <sz val="9"/>
        <rFont val="Calibri"/>
        <family val="2"/>
        <charset val="204"/>
      </rPr>
      <t>Молибден</t>
    </r>
    <r>
      <rPr>
        <sz val="9"/>
        <rFont val="Calibri"/>
        <family val="2"/>
        <charset val="204"/>
      </rPr>
      <t xml:space="preserve"> используется как легирующая добавка, повышающая жаропрочность и коррозионную стойкость стали. Он также усиливает действие хрома в сплаве и улучшает прокаливаемость. Стали, в составе которых есть этот элемент, зарекомендовали себя с наилучшей стороны. </t>
    </r>
    <r>
      <rPr>
        <b/>
        <sz val="9"/>
        <rFont val="Calibri"/>
        <family val="2"/>
        <charset val="204"/>
      </rPr>
      <t>Ванадий</t>
    </r>
    <r>
      <rPr>
        <sz val="9"/>
        <rFont val="Calibri"/>
        <family val="2"/>
        <charset val="204"/>
      </rPr>
      <t xml:space="preserve"> - элемент, способный улучшать свойства многих сплавов. Значительно повышает прочность и износостойкость стали.
Нож из молибден-ванадиевой стали </t>
    </r>
    <r>
      <rPr>
        <b/>
        <sz val="9"/>
        <rFont val="Calibri"/>
        <family val="2"/>
        <charset val="204"/>
      </rPr>
      <t>AUS 10</t>
    </r>
    <r>
      <rPr>
        <sz val="9"/>
        <rFont val="Calibri"/>
        <family val="2"/>
        <charset val="204"/>
      </rPr>
      <t xml:space="preserve"> будет радовать своего владельца долгие годы, требуя минимума заточки и ухода.
</t>
    </r>
    <r>
      <rPr>
        <b/>
        <sz val="9"/>
        <rFont val="Calibri"/>
        <family val="2"/>
        <charset val="204"/>
      </rPr>
      <t>AUS 10</t>
    </r>
    <r>
      <rPr>
        <sz val="9"/>
        <rFont val="Calibri"/>
        <family val="2"/>
        <charset val="204"/>
      </rPr>
      <t xml:space="preserve"> (Aichi Steel Works) - это сталь с оптимальным сочетанием гибкости и твердости, специально разработанная для ножевой промышленности. Она обладает чуть меньшим, чем в VG-10, содержанием углерода при схожем проценте хрома,что повышает коррозионную стойкость AUS-10.
Нож из стали AUS-10 обладает максимальной твердостью- </t>
    </r>
    <r>
      <rPr>
        <b/>
        <sz val="9"/>
        <rFont val="Calibri"/>
        <family val="2"/>
        <charset val="204"/>
      </rPr>
      <t>60HRC</t>
    </r>
    <r>
      <rPr>
        <sz val="9"/>
        <rFont val="Calibri"/>
        <family val="2"/>
        <charset val="204"/>
      </rPr>
      <t xml:space="preserve">, по сравнению со сталями AUS-6 и AUS-8.
</t>
    </r>
    <r>
      <rPr>
        <b/>
        <sz val="9"/>
        <rFont val="Calibri"/>
        <family val="2"/>
        <charset val="204"/>
      </rPr>
      <t>Отличительные особенности данных моделей коллекции Yamata</t>
    </r>
    <r>
      <rPr>
        <sz val="9"/>
        <rFont val="Calibri"/>
        <family val="2"/>
        <charset val="204"/>
      </rPr>
      <t>:
- материал ручек G10;
- материал клинка: молибден-ванадиевая сталь AUS 10;
- твердость 60 HRC; 
- рукояти ножей изготавливаются вручную</t>
    </r>
  </si>
  <si>
    <r>
      <t xml:space="preserve">Нож шеф </t>
    </r>
    <r>
      <rPr>
        <sz val="9"/>
        <color rgb="FFFF0000"/>
        <rFont val="Calibri"/>
        <family val="2"/>
        <charset val="204"/>
        <scheme val="minor"/>
      </rPr>
      <t>*продаются по отдельности</t>
    </r>
  </si>
  <si>
    <r>
      <t xml:space="preserve">Нож овощной </t>
    </r>
    <r>
      <rPr>
        <sz val="9"/>
        <color rgb="FFFF0000"/>
        <rFont val="Calibri"/>
        <family val="2"/>
        <charset val="204"/>
        <scheme val="minor"/>
      </rPr>
      <t>*продаются по отдельности</t>
    </r>
  </si>
  <si>
    <t>DAMASCUS SUMINAGASHI
 SUMINAGASHI</t>
  </si>
  <si>
    <t>YAMATA KOTAI</t>
  </si>
  <si>
    <t>YAMATA</t>
  </si>
  <si>
    <t>IMARI WHITE</t>
  </si>
  <si>
    <t>IMARI BLACK</t>
  </si>
  <si>
    <t>УНИВЕРСАЛЬНАЯ ДЕРЕВЯННАЯ ПОДСТАВКА</t>
  </si>
  <si>
    <t>Набор ножей MIKADZO Imari
(3 НОЖА) + ПОДСТАВКА</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</si>
  <si>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</si>
  <si>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Современный дизайн и удобство использования, благодаря высокому изливу</t>
  </si>
  <si>
    <t>• Современный дизайн и удобство использования, благодаря высокому изливу
• Вытяжной шланг до 900 мм</t>
  </si>
  <si>
    <t>• Современный утонченный дизайн и удобство использования, благодаря высокому изливу</t>
  </si>
  <si>
    <t>• Современный дизайн  и удобство использования, благодаря высокому поворотному изливу</t>
  </si>
  <si>
    <t>• Современный дизайн и удобство использования, благодаря высокому изливу
• Вытяжной шланг до 800 мм</t>
  </si>
  <si>
    <t>• Современный дизайн
• Гибкий шланг</t>
  </si>
  <si>
    <t>• Концепция смесителя была разработана российским студентом художественно-прошышленной академии им. А.Л. Штиглица Иваном Флягиным;
• Смеситель выполнен в ультрасовременном стиле и снабжен высоким поворотным шлангом, который при изменении формы всегда остается в устойчивом положении;
• Уникальная конструкция смесителя предусматривает возможность легкой замены цветных шлангов на один из трех вариаций: белый, красный и черный;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</si>
  <si>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Смеситель произведен из высококачественной японской нержавеющей стали 18/8, максимально экологичного материала для современного дома;
• Высокий излив обеспечивает максимально удобное использование смесителя;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</si>
  <si>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Смеситель произведен из высококачественной японской нержавеющей стали 18/8, максимально экологичного материала для современного дома</t>
  </si>
  <si>
    <t>• Картридж: керамический D35мм;
• Отверстие для установки: ø35 мм;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</si>
  <si>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Вытяжной шланг до 800 мм</t>
  </si>
  <si>
    <t>• Вытяжной шланг до 600 мм</t>
  </si>
  <si>
    <t>• Картридж: керамический D35мм;
• Отверстие для установки: ø35 мм;
• Высокий излив и вытяжной шланг обеспечивают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</si>
  <si>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Классический, проверенный временем дизайн</t>
  </si>
  <si>
    <t>• Вытяжной шланг до 450 мм
• Кнопка переключения струя/душ</t>
  </si>
  <si>
    <t>• Классический современный дизайн</t>
  </si>
  <si>
    <t>• Классический дизайн  и удобство использования, благодаря высокому изливу</t>
  </si>
  <si>
    <t>• Смеситель выполнен в современном стиле и снабжен высоким поворотным изливом</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</si>
  <si>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</si>
  <si>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проверенный временем дизайн;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</si>
  <si>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Практичный однорычажный смеситель с высоким поворотным изливом;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</si>
  <si>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</si>
  <si>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Гарантия: 1 год</t>
  </si>
  <si>
    <t>• Отверстие для установки: ø 25 мм;
• Емкость: пластиковая, 500 мл;
• Дозаторы легко заполняются моющим средством – нужно залить его в емкость сверху;
• Диспенсер порционно дозирует жидкое средство, необходимо только поднести к носику губку после нажатия;
• Монтаж: возможна установка на кухне и в ванной комнате.</t>
  </si>
  <si>
    <t>• Гарантия: 1 год
• Идеально сочетаются с мойками OMOIKIRI из искусственного гранита</t>
  </si>
  <si>
    <t>Tasogare 65</t>
  </si>
  <si>
    <t xml:space="preserve">Tasogare 65-GR        </t>
  </si>
  <si>
    <t xml:space="preserve">Tasogare 65-BL               </t>
  </si>
  <si>
    <t xml:space="preserve">Tasogare 65-SA          </t>
  </si>
  <si>
    <t>Artgranit/черный</t>
  </si>
  <si>
    <t>Artgranit/бежевый</t>
  </si>
  <si>
    <t>Tasogare 65-BL</t>
  </si>
  <si>
    <t>Nakagawa</t>
  </si>
  <si>
    <t>Nakagawa-BN</t>
  </si>
  <si>
    <t>Nakagawa-C</t>
  </si>
  <si>
    <t>Nakagawa-BE</t>
  </si>
  <si>
    <t>Nakagawa-BL</t>
  </si>
  <si>
    <t>Nakagawa-CA</t>
  </si>
  <si>
    <t>Nakagawa-CH</t>
  </si>
  <si>
    <t>Nakagawa-DC</t>
  </si>
  <si>
    <t>Nakagawa-EV</t>
  </si>
  <si>
    <t>Nakagawa-GR</t>
  </si>
  <si>
    <t>Nakagawa-MA</t>
  </si>
  <si>
    <t>Nakagawa-PA</t>
  </si>
  <si>
    <t>Nakagawa-PL</t>
  </si>
  <si>
    <t>Nakagawa-SA</t>
  </si>
  <si>
    <t>Nakagawa-WH</t>
  </si>
  <si>
    <t>• Высокий поворотный излив</t>
  </si>
  <si>
    <t>• Картридж: керамический D35мм;
• Отверстие для установки: ø35 мм;
• Практичный однорычажный смеситель в современном стиле.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</si>
  <si>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DRY-02-GM</t>
  </si>
  <si>
    <t>DRY-02-IN</t>
  </si>
  <si>
    <t>DRY-02-LG</t>
  </si>
  <si>
    <t>• Материал: нержавеющая сталь
• Цвет: вороненая сталь
• Параметры, мм: 940*200*200</t>
  </si>
  <si>
    <t>• Материал: нержавеющая сталь
• Цвет: нержавеющая сталь
• Параметры, мм: 940*200*201</t>
  </si>
  <si>
    <t>• Материал: нержавеющая сталь
• Цвет: светлое золото
• Параметры, мм: 940*200*202</t>
  </si>
  <si>
    <t>Встраиваемая сушка для посуды. Состоит из трех отсеков: для ножей, разделочных досок и стаканов</t>
  </si>
  <si>
    <t xml:space="preserve">Taki 58-2-U/IF-IN-L           </t>
  </si>
  <si>
    <t xml:space="preserve">Taki 58-2-U/IF-IN-R         </t>
  </si>
  <si>
    <t>585*440</t>
  </si>
  <si>
    <t>340*400 / 180*400</t>
  </si>
  <si>
    <t xml:space="preserve">Kashiogawa 86-2-IN        </t>
  </si>
  <si>
    <t>340*400 / 180*300</t>
  </si>
  <si>
    <t>CO-03-IN</t>
  </si>
  <si>
    <t>CO-03-LG</t>
  </si>
  <si>
    <t>CO-03-GM</t>
  </si>
  <si>
    <t>• Материал: нержавеющая сталь;
• Цвет: нержавеющая сталь;
• Параметры: 390х320х120 мм</t>
  </si>
  <si>
    <t>• Материал: нержавеющая сталь;
• Цвет: светлое золото;
• Параметры: 390х320х120 мм</t>
  </si>
  <si>
    <t>• Материал: нержавеющая сталь;
• Цвет: вороненая сталь;
• Параметры: 390х320х120 мм</t>
  </si>
  <si>
    <t>СЪЕМНОЕ КРЫЛО ДЛЯ МОЕК</t>
  </si>
  <si>
    <t>RE-01-IN</t>
  </si>
  <si>
    <t>RE-01-LG</t>
  </si>
  <si>
    <t>RE-01-GM</t>
  </si>
  <si>
    <t>• Съемное крыло для мойки RE-01 увеличивает рабочую площадь.
• RE-01 помогает организовать окружающее пространство, при этом занимая мало места;</t>
  </si>
  <si>
    <t>• Материал: нержавеющая сталь;
• Цвет: нержавеющая сталь;
• Параметры: 430х330 мм</t>
  </si>
  <si>
    <t>• Материал: нержавеющая сталь;
• Цвет: светлое золото;
• Параметры: 430х330 мм</t>
  </si>
  <si>
    <t>• Материал: нержавеющая сталь;
• Цвет: вороненая сталь;
• Параметры: 430х330 мм</t>
  </si>
  <si>
    <t xml:space="preserve">• Корзины для сушки посуды OMOIKIRI позволяют удобно сушить посуду, не занимая рабочее пространство;
• Корзину можно разместить в чаше, на крыле мойки или на столешнице;
• Подходит для моек коллекций Akisame, Taki, Mizu, Tadzava, Amadare, Haruna, Bosen, Sumi, Daisen (с глубиной чаши от 400 мм).
</t>
  </si>
  <si>
    <t>Tamura</t>
  </si>
  <si>
    <t>Tamura-BN</t>
  </si>
  <si>
    <t>• Управление горячей, холодной и фильтрованной водой размещено на одной ручке
• Кольцо на изливе регулирует напор</t>
  </si>
  <si>
    <t>• Однорычажный смеситель с функцией подключения фильтрованной воды;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</si>
  <si>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Shinagawa-S</t>
  </si>
  <si>
    <t>Shinagawa-S-BN</t>
  </si>
  <si>
    <t>• Вытяжной шланг до 400 мм</t>
  </si>
  <si>
    <t>• Картридж: керамический D35мм;
• Отверстие для установки: ø35 мм;
• Практичный однорычажный смеситель;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</si>
  <si>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Нерж. сталь 80 см</t>
  </si>
  <si>
    <t>WK-1.5-S-IN</t>
  </si>
  <si>
    <t>Арматура для полуторачашевых моек со скрытым переливом. Подходит для моек KASHIOGAWA 86-2.</t>
  </si>
  <si>
    <t>Мойка Tedori 86-2-LB-WH Tetogranit/белый</t>
  </si>
  <si>
    <t>Мойка Tedori 86-2-LB-EV Tetogranit/эверест</t>
  </si>
  <si>
    <t>Мойка Sakaime 78-LB-SA Tetogranit/бежевый</t>
  </si>
  <si>
    <t>Yasugata 86</t>
  </si>
  <si>
    <t>Yasugata 86-BE</t>
  </si>
  <si>
    <t>Yasugata 86-SA</t>
  </si>
  <si>
    <t>340*430</t>
  </si>
  <si>
    <t xml:space="preserve"> Sakaime 78-LB</t>
  </si>
  <si>
    <t>Sakaime 78-LB-SA</t>
  </si>
  <si>
    <t>490*430</t>
  </si>
  <si>
    <t>Tedori 86-2-LB</t>
  </si>
  <si>
    <t>Tedori 86-2-LB-EV</t>
  </si>
  <si>
    <t>Tedori 86-2-LB-WH</t>
  </si>
  <si>
    <t>Мойка Akisame 60-2-IN-L нерж.сталь/нержавеющая сталь</t>
  </si>
  <si>
    <t>360*410</t>
  </si>
  <si>
    <t>360*500</t>
  </si>
  <si>
    <t>Daisen 86-2</t>
  </si>
  <si>
    <t>Daisen 86-2-GR</t>
  </si>
  <si>
    <t>390*440/170*330</t>
  </si>
  <si>
    <t>•Материал: дерево; Цвет: венге; •Параметры: 430х300 мм.</t>
  </si>
  <si>
    <t>Nakagawa 2 PLUS</t>
  </si>
  <si>
    <t>Nakagawa 2 Plus-BN</t>
  </si>
  <si>
    <t>Nakagawa 2 Plus-C</t>
  </si>
  <si>
    <t>Nakagawa 2 Plus-GB</t>
  </si>
  <si>
    <t>• Новая удобная технология системы ручки 3в1 позволяет переключить с водопроводной на фильтрованную в одно касание</t>
  </si>
  <si>
    <t>Shinagawa 2 PLUS</t>
  </si>
  <si>
    <t>Shinagawa 2 Plus-C</t>
  </si>
  <si>
    <t>Shinagawa 2 Plus-BN</t>
  </si>
  <si>
    <t>Shinagawa 2 Plus-GB</t>
  </si>
  <si>
    <t>• Современный однорычажный смеситель 3в1;
• Технология PURE LIFE: Подключение фильтра для очистки воды.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Идеально сочетаются с мойками OMOIKIRI из Artceramic;
• Полный набор креплений, соединительных шлангов, подробная инструкция и гарантийный талон в комплекте.</t>
  </si>
  <si>
    <t>Смеситель Shinagawa 2 Plus-C латунь/хром</t>
  </si>
  <si>
    <t>Смеситель Nakagawa 2 Plus-C латунь/хром</t>
  </si>
  <si>
    <t>Смеситель Shinagawa 2 Plus-GB латунь/графит</t>
  </si>
  <si>
    <t>Смеситель Nakagawa 2 Plus-GB латунь/графит</t>
  </si>
  <si>
    <t>CB-MARU-86</t>
  </si>
  <si>
    <t>CB-Yamakawa-Yamakawa Integra</t>
  </si>
  <si>
    <t>CB-Banzen</t>
  </si>
  <si>
    <t>CB-Sumi-78-LB</t>
  </si>
  <si>
    <t>CB-Kitagawa 86-LB</t>
  </si>
  <si>
    <t>•Материал: HPL-высокопрочный пластик; 
•Цвет: дуб; 
•Параметры: 430х465 мм.</t>
  </si>
  <si>
    <t>•Материал: HPL-высокопрочный пластик; 
•Цвет: дуб; 
•Параметры: 280х420 мм.</t>
  </si>
  <si>
    <t>•Материал: HPL-высокопрочный пластик; 
•Цвет: дуб; 
•Параметры: 280х435 мм.</t>
  </si>
  <si>
    <t>•Материал: HPL-высокопрочный пластик; 
•Цвет: серый; 
•Параметры: 280х540 мм.</t>
  </si>
  <si>
    <t>•Материал: HPL-высокопрочный пластик; 
•Цвет: дуб; 
•Параметры: 383х339 мм.</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</si>
  <si>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Kitagawa 86-LB бренда OMOIKIRI.</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</si>
  <si>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Sumi-78-LB бренда OMOIKIRI.</t>
  </si>
  <si>
    <t>• Доска устанавливается на чашу мойки или на ее крыло, создавая дополнительную площадь для
работы;
• Разделочная доска CB-Banzen подходит ко всем мойкам коллекции Banzen бренда OMOIKIRI.</t>
  </si>
  <si>
    <t>• Доска устанавливается на чашу мойки или на ее крыло, создавая дополнительную площадь для
работы;
• Разделочная доска CB-Yamakawa-Yamakawa Integra подходит ко всем мойкам коллекции Yamakawa бренда OMOIKIRI.</t>
  </si>
  <si>
    <t>Разделочная доска CB-Banzen</t>
  </si>
  <si>
    <t>Разделочная доска CB-Kitagawa 86-LB</t>
  </si>
  <si>
    <t>Bosen 61</t>
  </si>
  <si>
    <t>Bosen 61-SA</t>
  </si>
  <si>
    <t>Bosen 61-BL</t>
  </si>
  <si>
    <t>Bosen 61-EV</t>
  </si>
  <si>
    <t>Bosen 61-PL</t>
  </si>
  <si>
    <t>Bosen 61-DC</t>
  </si>
  <si>
    <t>Bosen 61-CH</t>
  </si>
  <si>
    <t>Bosen 61-WH</t>
  </si>
  <si>
    <t>Bosen 61-BE</t>
  </si>
  <si>
    <t>610*500</t>
  </si>
  <si>
    <t xml:space="preserve">540*400 </t>
  </si>
  <si>
    <t>Tasogare 86</t>
  </si>
  <si>
    <t>Tasogare 86-CA</t>
  </si>
  <si>
    <t>Tasogare 86-PA</t>
  </si>
  <si>
    <t>Tasogare 86-BE</t>
  </si>
  <si>
    <t>Tasogare 86-DC</t>
  </si>
  <si>
    <t>Tasogare 86-MA</t>
  </si>
  <si>
    <t>Tasogare 86-GR</t>
  </si>
  <si>
    <t>Tasogare 86-BL</t>
  </si>
  <si>
    <t>Tasogare 86-SA</t>
  </si>
  <si>
    <t xml:space="preserve"> Tasogare 65-CA</t>
  </si>
  <si>
    <t>Artgranit/карамель</t>
  </si>
  <si>
    <t xml:space="preserve"> Tasogare 65-PA</t>
  </si>
  <si>
    <t>Artgranit/пастила</t>
  </si>
  <si>
    <t>Tasogare 65-BE</t>
  </si>
  <si>
    <t>Artgranit/ваниль</t>
  </si>
  <si>
    <t xml:space="preserve"> Tasogare 65-DC</t>
  </si>
  <si>
    <t>Artgranit/темный шоколад</t>
  </si>
  <si>
    <t>CB-03-WOOD-S</t>
  </si>
  <si>
    <t>CB-04-WOOD-L</t>
  </si>
  <si>
    <t>•Материал: дерево; 
•Цвет: венге; 
•Параметры: 270х403 мм.</t>
  </si>
  <si>
    <t>•Материал: дерево; 
•Цвет: венге; 
•Параметры: 300х550 мм.</t>
  </si>
  <si>
    <t>Доска устанавливается на чашу мойки или на ее крыло, создавая дополнительную площадь для
работы;
• Разделочная доска CB-03-WOOD-S для моек Omoikiri подходит ко всем моделям моек с шириной чаши от 365 до 400 мм и длиной от 275мм.</t>
  </si>
  <si>
    <t>Доска устанавливается на чашу мойки или на ее крыло, создавая дополнительную площадь для
работы;
• Разделочная доска CB-04-WOOD-L для моек Omoikiri подходит ко всем моделям с шириной мойки до 510 мм.</t>
  </si>
  <si>
    <t>Разделочная доска CB-03-WOOD-S</t>
  </si>
  <si>
    <t>Разделочная доска CB-04-WOOD-L</t>
  </si>
  <si>
    <t>Мойка Sakaime 78-LB-BE Tetogranit/ваниль</t>
  </si>
  <si>
    <t>Мойка Sakaime 78-LB-BL Tetogranit/черный</t>
  </si>
  <si>
    <t>Мойка Sakaime 78-LB-EV Tetogranit/эверест</t>
  </si>
  <si>
    <t>Sakaime 78-LB-BE</t>
  </si>
  <si>
    <t>Sakaime 78-LB-BL</t>
  </si>
  <si>
    <t>Sakaime 78-LB-EV</t>
  </si>
  <si>
    <t>Мойка Tedori 86-2-LB-BE Tetogranit/ваниль</t>
  </si>
  <si>
    <t>Мойка Tedori 86-2-LB-CH Tetogranit/шампань</t>
  </si>
  <si>
    <t>Мойка Tedori 86-2-LB-SA Tetogranit/бежевый</t>
  </si>
  <si>
    <t>Мойка Tedori 86-2-LB-BL Tetogranit/черный</t>
  </si>
  <si>
    <t>Мойка Tedori 86-2-LB-PL Tetogranit/платина</t>
  </si>
  <si>
    <t>Tedori 86-2-LB-BE</t>
  </si>
  <si>
    <t>Tedori 86-2-LB-CH</t>
  </si>
  <si>
    <t>Tedori 86-2-LB-SA</t>
  </si>
  <si>
    <t>Tedori 86-2-LB-BL</t>
  </si>
  <si>
    <t>Tedori 86-2-LB-PL</t>
  </si>
  <si>
    <t>Yasugata 86-PL</t>
  </si>
  <si>
    <t>Yasugata 86-CH</t>
  </si>
  <si>
    <t>Мойка Yasugata 86-SA Tetogranit/бежевый</t>
  </si>
  <si>
    <t>Мойка Yasugata 86-BE Tetogranit/ваниль</t>
  </si>
  <si>
    <t>Мойка Yasugata 86-PL Tetogranit/платина</t>
  </si>
  <si>
    <t>Мойка Yasugata 86-CH Tetogranit/шампань</t>
  </si>
  <si>
    <t xml:space="preserve">Универсальная деревянная подставка  с пластиковым волокнистым держателем для хранения ножей любой формы и размера. </t>
  </si>
  <si>
    <t>Tedori 68</t>
  </si>
  <si>
    <t>Tedori 68-CH</t>
  </si>
  <si>
    <t>Tedori 57</t>
  </si>
  <si>
    <t>Tedori 57-BL</t>
  </si>
  <si>
    <t>Tedori-57-WH</t>
  </si>
  <si>
    <t>Tedori 57-BE</t>
  </si>
  <si>
    <t>Мойка Tedori 57-BL Tetogranit/черный</t>
  </si>
  <si>
    <t>Мойка Saroma 51-IN нерж.сталь/нержавеющая сталь</t>
  </si>
  <si>
    <t>Tedori 54-U-BL</t>
  </si>
  <si>
    <t>Tedori 54-U-WH</t>
  </si>
  <si>
    <t>Tedori 54-U-PL</t>
  </si>
  <si>
    <t>Omi 44-U/I-AB</t>
  </si>
  <si>
    <r>
      <t xml:space="preserve">Toya </t>
    </r>
    <r>
      <rPr>
        <sz val="9"/>
        <color indexed="8"/>
        <rFont val="Calibri"/>
        <family val="2"/>
        <charset val="204"/>
      </rPr>
      <t>45-U-AB</t>
    </r>
  </si>
  <si>
    <t>Tadzava 49-U-AB</t>
  </si>
  <si>
    <t>Bosen 20-U-CH</t>
  </si>
  <si>
    <t>Bosen 38-U-CH</t>
  </si>
  <si>
    <t>Sakaime 60E-CH</t>
  </si>
  <si>
    <t>Sakaime 68-CH</t>
  </si>
  <si>
    <t>Sakaime 78-CH</t>
  </si>
  <si>
    <t>Yasugata 48R-CH</t>
  </si>
  <si>
    <t>Sumi 65-CH</t>
  </si>
  <si>
    <t xml:space="preserve">Sumi 79-CH               </t>
  </si>
  <si>
    <t>Bosen 54-U-CH</t>
  </si>
  <si>
    <t>Bosen 59-2-CH</t>
  </si>
  <si>
    <t>Sakaime 78-2-CH</t>
  </si>
  <si>
    <t>Sakaime 86-2-CH</t>
  </si>
  <si>
    <t xml:space="preserve">Sumi 86-CH        </t>
  </si>
  <si>
    <t xml:space="preserve">Sumi 100-CH               </t>
  </si>
  <si>
    <t>Maru 86-CH</t>
  </si>
  <si>
    <t>Maru 86-2-CH</t>
  </si>
  <si>
    <t>Sakaime 105C-CH</t>
  </si>
  <si>
    <t>Yamada-PL</t>
  </si>
  <si>
    <t>Смеситель Yamada-PL латунь/гранит/платина</t>
  </si>
  <si>
    <t xml:space="preserve">Daisen 86-2-PA     </t>
  </si>
  <si>
    <t xml:space="preserve">Daisen 86-2-GR     </t>
  </si>
  <si>
    <t xml:space="preserve">Daisen 86-2-BL      </t>
  </si>
  <si>
    <t>Daisen 86-2-BE</t>
  </si>
  <si>
    <t>Daisen 86-2-DC</t>
  </si>
  <si>
    <t>Daisen 86-2-SA</t>
  </si>
  <si>
    <t>Daisen 86-2-CA</t>
  </si>
  <si>
    <t>Мойка Daisen 86-2-BE Artgranit/ваниль</t>
  </si>
  <si>
    <t>Мойка Daisen 86-2-DC Artgranit/темный шоколад</t>
  </si>
  <si>
    <t>Мойка Daisen 86-2-SA Artgranit/бежевый</t>
  </si>
  <si>
    <t>Мойка Daisen 86-2-CA Artgranit/карамель</t>
  </si>
  <si>
    <t>Yasugata 86-DC</t>
  </si>
  <si>
    <t>Yasugata 86-BL</t>
  </si>
  <si>
    <t>Yasugata 86-WH</t>
  </si>
  <si>
    <t>Yasugata 86-EV</t>
  </si>
  <si>
    <t>Tetogranit/Leningrad grey</t>
  </si>
  <si>
    <t>Мойка Yasugata 86-DC Tetogranit/темный шоколад</t>
  </si>
  <si>
    <t>Мойка Yasugata 86-BL Tetogranit/черный</t>
  </si>
  <si>
    <t>Мойка Yasugata 86-WH Tetogranit/белый</t>
  </si>
  <si>
    <t>Мойка Yasugata 86-EV Tetogranit/эверест</t>
  </si>
  <si>
    <t>Sakaime 78-LB-WH</t>
  </si>
  <si>
    <t>Sakaime 78-LB-CH</t>
  </si>
  <si>
    <t>Sakaime 78-LB-DC</t>
  </si>
  <si>
    <t>Sakaime 78-LB-PL</t>
  </si>
  <si>
    <t>Мойка Sakaime 78-LB-WH Tetogranit/белый</t>
  </si>
  <si>
    <t>Мойка Sakaime 78-LB-CH Tetogranit/шампань</t>
  </si>
  <si>
    <t>Мойка Sakaime 78-LB-DC Tetogranit/темный шоколад</t>
  </si>
  <si>
    <t>Мойка Sakaime 78-LB-PL Tetogranit/платина</t>
  </si>
  <si>
    <t>Tedori-57-EV</t>
  </si>
  <si>
    <t>Tedori-57-CH</t>
  </si>
  <si>
    <t>Tedori-57-BE</t>
  </si>
  <si>
    <t>Tedori-57-SA</t>
  </si>
  <si>
    <t>Tedori-57-DC</t>
  </si>
  <si>
    <t>Tedori-57-PL</t>
  </si>
  <si>
    <t>Мойка Tedori 57-BE Tetogranit/ваниль</t>
  </si>
  <si>
    <t>Мойка Tedori 57-WH Tetogranit/белый</t>
  </si>
  <si>
    <t>Мойка Tedori 57-EV Tetogranit/эверест</t>
  </si>
  <si>
    <t>Мойка Tedori 57-CH Tetogranit/шампань</t>
  </si>
  <si>
    <t>Мойка Tedori 57-SA Tetogranit/бежевый</t>
  </si>
  <si>
    <t>Мойка Tedori 57-DC Tetogranit/темный шоколад</t>
  </si>
  <si>
    <t>Мойка Tedori 57-PL Tetogranit/платина</t>
  </si>
  <si>
    <t>Tedori 79</t>
  </si>
  <si>
    <t>Tedori 79-EV</t>
  </si>
  <si>
    <t>790*510</t>
  </si>
  <si>
    <t>730*380</t>
  </si>
  <si>
    <t>Tedori 86-2-LB-DC</t>
  </si>
  <si>
    <t>Bosen 54-U-GR</t>
  </si>
  <si>
    <t>Мойка Tedori 86-2-LB-DC Tetogranit/темный шоколад</t>
  </si>
  <si>
    <t>ПНЕВМАТИЧЕСКАЯ КНОПКА ДЛЯ ИЗМЕЛЬЧИТЕЛЯ</t>
  </si>
  <si>
    <t>Пневматическая кнопка для включения/выключения измельчителя. Монтируется на поверхность с максимальной толщиной 50 мм.</t>
  </si>
  <si>
    <t>• Материал: нержавеющая сталь, пластик
• Цвет: нержавеющей стали
• Отверстие для установки, мм: Ø 35
• Длина шланга, мм: 103</t>
  </si>
  <si>
    <t>• Материал: нержавеющая сталь, пластик
• Цвет: вороненая сталь
• Отверстие для установки, мм: Ø 35
• Длина шланга, мм: 103</t>
  </si>
  <si>
    <t>• Материал: нержавеющая сталь, пластик
• Цвет: светлое золото
• Отверстие для установки, мм: Ø 35
• Длина шланга, мм: 103</t>
  </si>
  <si>
    <t>• Материал: нержавеющая сталь, пластик
• Цвет: латунь
• Отверстие для установки, мм: Ø 35
• Длина шланга, мм: 103</t>
  </si>
  <si>
    <t>Пневматическая кнопка для измельчителя SW-01-IN</t>
  </si>
  <si>
    <t>Пневматическая кнопка для измельчителя SW-01-AB</t>
  </si>
  <si>
    <t>Пневматическая кнопка для измельчителя SW-01-GM</t>
  </si>
  <si>
    <t>Пневматическая кнопка для измельчителя SW-01-LG</t>
  </si>
  <si>
    <r>
      <t xml:space="preserve">MIKADZO Imari – </t>
    </r>
    <r>
      <rPr>
        <sz val="9"/>
        <rFont val="Calibri"/>
        <family val="2"/>
        <charset val="204"/>
        <scheme val="minor"/>
      </rPr>
      <t xml:space="preserve">это ножи из циркониевой керамики.
</t>
    </r>
    <r>
      <rPr>
        <b/>
        <sz val="9"/>
        <rFont val="Calibri"/>
        <family val="2"/>
        <charset val="204"/>
        <scheme val="minor"/>
      </rPr>
      <t xml:space="preserve">Назначение: </t>
    </r>
    <r>
      <rPr>
        <sz val="9"/>
        <rFont val="Calibri"/>
        <family val="2"/>
        <charset val="204"/>
        <scheme val="minor"/>
      </rPr>
      <t>предназначены для ежедневного нарезания фруктов, овощей и мяса без костей.</t>
    </r>
    <r>
      <rPr>
        <b/>
        <sz val="9"/>
        <rFont val="Calibri"/>
        <family val="2"/>
        <charset val="204"/>
        <scheme val="minor"/>
      </rPr>
      <t xml:space="preserve"> 
Основные особенности:</t>
    </r>
    <r>
      <rPr>
        <sz val="9"/>
        <rFont val="Calibri"/>
        <family val="2"/>
        <charset val="204"/>
        <scheme val="minor"/>
      </rPr>
      <t xml:space="preserve"> 
- Ножи MIKADZO Imari обладают высокой степенью твердости до 8.6 по шкале Мооса (Mohs), что приравнивается к 87 HRC.
-Химическая нейтральность (не переносят ионы металла в пищу, не разрушаются от кислот и жиров в овощах и фруктах, никогда не заржавеют). 
-Продукты, которые вы нарезаете керамическим ножом, не вступают в химическую реакцию, не окисляются и сохраняют все свои полезные свойства. 
-Ножи MIKADZO Imari из циркониевой керамики очень острые и в несколько раз дольше держат заводскую заточку, чем стальные ножи.
- Керамические ножи MIKADZO из серии Imari достаточно пластичные. они обладают повышенной ударопрочностью и устойчивостью режущей кромки, что гарантирует их эффективное и комфортное использование в течение всего срока службы 
 - Ручка сделана из прорезиненного ABS-пластика, который не скользит в руках.
</t>
    </r>
    <r>
      <rPr>
        <b/>
        <sz val="9"/>
        <rFont val="Calibri"/>
        <family val="2"/>
        <charset val="204"/>
        <scheme val="minor"/>
      </rPr>
      <t xml:space="preserve">Отличительные особенности данных моделей коллекции Imari:
</t>
    </r>
    <r>
      <rPr>
        <sz val="9"/>
        <rFont val="Calibri"/>
        <family val="2"/>
        <charset val="204"/>
        <scheme val="minor"/>
      </rPr>
      <t>- материал ручки: прорезиненный пластик;</t>
    </r>
    <r>
      <rPr>
        <b/>
        <sz val="9"/>
        <rFont val="Calibri"/>
        <family val="2"/>
        <charset val="204"/>
        <scheme val="minor"/>
      </rPr>
      <t xml:space="preserve">
</t>
    </r>
    <r>
      <rPr>
        <sz val="9"/>
        <rFont val="Calibri"/>
        <family val="2"/>
        <charset val="204"/>
        <scheme val="minor"/>
      </rPr>
      <t xml:space="preserve">- материал клинка: циркониевая керамика белого цвета с нанесением уникального рисунка на лезвие ножа; 
-твердость 8.6 по шкале Mooca (Mohc) - 87 HRC </t>
    </r>
    <r>
      <rPr>
        <b/>
        <sz val="9"/>
        <rFont val="Calibri"/>
        <family val="2"/>
        <charset val="204"/>
        <scheme val="minor"/>
      </rPr>
      <t xml:space="preserve">
</t>
    </r>
  </si>
  <si>
    <t xml:space="preserve">MIKADZO Imari – это ножи из циркониевой керамики.
Назначение: предназначены для ежедневного нарезания фруктов, овощей и мяса без костей. 
Основные особенности: 
- Ножи MIKADZO Imari обладают высокой степенью твердости до 8.6 по шкале Мооса (Mohs), что приравнивается к 87 HRC.
-Химическая нейтральность (не переносят ионы металла в пищу, не разрушаются от кислот и жиров в овощах и фруктах, никогда не заржавеют). 
-Продукты, которые вы нарезаете керамическим ножом, не вступают в химическую реакцию, не окисляются и сохраняют все свои полезные свойства. 
-Ножи MIKADZO Imari из циркониевой керамики очень острые и в несколько раз дольше держат заводскую заточку, чем стальные ножи.
- Керамические ножи MIKADZO из серии Imari достаточно пластичные. они обладают повышенной ударопрочностью и устойчивостью режущей кромки, что гарантирует их эффективное и комфортное использование в течение всего срока службы 
 - Ручка сделана из прорезиненного ABS-пластика, который не скользит в руках.
Отличительные особенности данных моделей коллекции Imari:
- материал ручки: прорезиненный пластик;
- материал клинка: циркониевая керамика черного цвета с нанесением уникального рисунка на лезвие ножа; 
-твердость 8.6 по шкале Mooca (Mohc) - 87 HRC. 
</t>
  </si>
  <si>
    <t>WK-1-R-A-IN</t>
  </si>
  <si>
    <t>• Материал: нержавеющая сталь          • Цвет: нержавеющая сталь                         • Размер выпуска: 3,5 дюйма</t>
  </si>
  <si>
    <t>Арматура с клапаном-автоматом для одночашевых моек с круглым переливом. Идеально подходит для моек BOSEN, TEDORI, SAKAIME, YASUGATA, SUMI, MARU, DAISEN, YONAKA, MIYA, MANMARU, AKEGATA, SAROMA</t>
  </si>
  <si>
    <t>410*410</t>
  </si>
  <si>
    <t>510*410</t>
  </si>
  <si>
    <t>570*510</t>
  </si>
  <si>
    <t>860*435</t>
  </si>
  <si>
    <t>•Материал: нержавеющая сталь                •Цвет: латунь                              •Размер выпуска: 3,5 дюйма</t>
  </si>
  <si>
    <t>• Материал: нержавеющая сталь          • Цвет: латунь                                 • Размер выпуска: 3,5 дюйма</t>
  </si>
  <si>
    <t>OM-02-PVD-LG</t>
  </si>
  <si>
    <t>Латунь/Латунь</t>
  </si>
  <si>
    <t>Перелив и выпуск со стоп-вентилем не допускает попадание мусора в сливное отверстие. Цвет: античная латунь</t>
  </si>
  <si>
    <r>
      <t xml:space="preserve">DEC-AB </t>
    </r>
    <r>
      <rPr>
        <sz val="9"/>
        <color rgb="FFFF0000"/>
        <rFont val="Calibri"/>
        <family val="2"/>
        <charset val="204"/>
        <scheme val="minor"/>
      </rPr>
      <t>NEW</t>
    </r>
  </si>
  <si>
    <t>Декоративная накладка для выпуска в цвете AB. Для моек с диаметром выпуска 3,5 дюйма.</t>
  </si>
  <si>
    <r>
      <t xml:space="preserve">WK-1CL-R-AB022 </t>
    </r>
    <r>
      <rPr>
        <sz val="9"/>
        <color rgb="FFFF0000"/>
        <rFont val="Calibri"/>
        <family val="2"/>
        <charset val="204"/>
        <scheme val="minor"/>
      </rPr>
      <t>NEW</t>
    </r>
  </si>
  <si>
    <t>• Материал: нержавеющая сталь
• Цвет: античная латунь                                 
• Размер выпуска: 3,5 дюйма</t>
  </si>
  <si>
    <t>• Материал: нержавеющая сталь
• Цвет: античная латунь                                 
• Размер выпуска: 3,5 дюйма
• Отверстие для установки ручки управления донным клапаном: Ø 25мм</t>
  </si>
  <si>
    <t>Арматура с клапаном- автоматом для одночашевых моек с круглым переливом. Подходит для моек OMOIKIRI (YASUGATA, MANMARU, YONAKA, DAISEN, MARU, BOSEN, TEDORI, SUMI, MIYA, AKEGATA и SAKAIME).</t>
  </si>
  <si>
    <t xml:space="preserve">Арматура для одночашевых моек с круглым переливом. Подходит для моек OMOIKIRI (YASUGATA, MANMARU, YONAKA, DAISEN, MARU, BOSEN, TEDORI, SUMI, MIYA, AKEGATA и SAKAIME). 
</t>
  </si>
  <si>
    <r>
      <t xml:space="preserve">WK-1,5CL-R-AB022-A </t>
    </r>
    <r>
      <rPr>
        <sz val="9"/>
        <color rgb="FFFF0000"/>
        <rFont val="Calibri"/>
        <family val="2"/>
        <charset val="204"/>
        <scheme val="minor"/>
      </rPr>
      <t>NEW</t>
    </r>
  </si>
  <si>
    <t>Арматура с клапаном- автоматом для полуторачашевых моек с круглым переливом. Подходит для моек OMOIKIRI (YASUGATA, YONAKA, DAISEN, MARU, BOSEN, TEDORI и SAKAIME).</t>
  </si>
  <si>
    <t>• Материал: нержавеющая сталь
• Цвет: античная латунь</t>
  </si>
  <si>
    <t>Сменный круглый перелив для арматуры серии WK подходит для моек с круглым переливом.</t>
  </si>
  <si>
    <r>
      <t xml:space="preserve">OV-1-R-AB022 </t>
    </r>
    <r>
      <rPr>
        <sz val="9"/>
        <color rgb="FFFF0000"/>
        <rFont val="Calibri"/>
        <family val="2"/>
        <charset val="204"/>
        <scheme val="minor"/>
      </rPr>
      <t>NEW</t>
    </r>
  </si>
  <si>
    <r>
      <t xml:space="preserve">OV-1-S-AB022 </t>
    </r>
    <r>
      <rPr>
        <sz val="9"/>
        <color rgb="FFFF0000"/>
        <rFont val="Calibri"/>
        <family val="2"/>
        <charset val="204"/>
        <scheme val="minor"/>
      </rPr>
      <t>NEW</t>
    </r>
  </si>
  <si>
    <r>
      <t xml:space="preserve">D-01-AB </t>
    </r>
    <r>
      <rPr>
        <sz val="9"/>
        <color rgb="FFFF0000"/>
        <rFont val="Calibri"/>
        <family val="2"/>
        <charset val="204"/>
        <scheme val="minor"/>
      </rPr>
      <t>NEW</t>
    </r>
  </si>
  <si>
    <t xml:space="preserve">• Материал: нержавеющая сталь
• Цвет: античная латунь                                 </t>
  </si>
  <si>
    <t>Сменный прямоугольный перелив для арматуры серии WK подходит для моек с прямоугольным переливом.</t>
  </si>
  <si>
    <r>
      <t xml:space="preserve">OV-1-R-GM </t>
    </r>
    <r>
      <rPr>
        <sz val="9"/>
        <color rgb="FFFF0000"/>
        <rFont val="Calibri"/>
        <family val="2"/>
        <charset val="204"/>
        <scheme val="minor"/>
      </rPr>
      <t>NEW</t>
    </r>
  </si>
  <si>
    <t xml:space="preserve">• Материал: нержавеющая сталь
• Цвет: вороненая сталь                                </t>
  </si>
  <si>
    <r>
      <t xml:space="preserve">OV-1-R-LG </t>
    </r>
    <r>
      <rPr>
        <sz val="9"/>
        <color rgb="FFFF0000"/>
        <rFont val="Calibri"/>
        <family val="2"/>
        <charset val="204"/>
        <scheme val="minor"/>
      </rPr>
      <t>NEW</t>
    </r>
  </si>
  <si>
    <t xml:space="preserve">• Материал: нержавеющая сталь
• Цвет: светлое золото                                   </t>
  </si>
  <si>
    <t xml:space="preserve">Дозатор для моющего средства OM-02-GB латунь/графит    </t>
  </si>
  <si>
    <r>
      <t xml:space="preserve">WK-1CL-R-AB022-A </t>
    </r>
    <r>
      <rPr>
        <sz val="9"/>
        <color rgb="FFFF0000"/>
        <rFont val="Calibri"/>
        <family val="2"/>
        <charset val="204"/>
        <scheme val="minor"/>
      </rPr>
      <t>NEW</t>
    </r>
  </si>
  <si>
    <t>Смеситель Amagasaki-CH латунь/гранит/шампань</t>
  </si>
  <si>
    <t>Mori</t>
  </si>
  <si>
    <t xml:space="preserve">• смеситель для установки под окно c высоким поворотным изливом
• можно встроить в мойку любого материала и типа монтажа.
</t>
  </si>
  <si>
    <t>Kasen 53-INT-IN</t>
  </si>
  <si>
    <t>Kasen 53-INT-LG</t>
  </si>
  <si>
    <t>Kasen 53-INT-GM</t>
  </si>
  <si>
    <t>530*460</t>
  </si>
  <si>
    <t>500*420</t>
  </si>
  <si>
    <t>•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</si>
  <si>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Смеситель Mori латунь/хром</t>
  </si>
  <si>
    <t>Bosen 38-U-GR</t>
  </si>
  <si>
    <t>Tetogranit/Leningrad Grey</t>
  </si>
  <si>
    <t>Мойка Bosen 38-U-GR Tetogranit/leningrad grey</t>
  </si>
  <si>
    <t>Мойка Bosen 54-U-GR Tetogranit/leningrad grey</t>
  </si>
  <si>
    <t>Мойка Bosen 59-2-GR Tetogranit/leningrad grey</t>
  </si>
  <si>
    <t>Мойка Bosen 61-WH Tetogranit/белый</t>
  </si>
  <si>
    <t>Мойка Bosen 61-GR Tetogranit/leningrad grey</t>
  </si>
  <si>
    <t>Мойка Bosen 61-SA Tetogranit/бежевый</t>
  </si>
  <si>
    <t>Мойка Bosen 61-PL Tetogranit/платина</t>
  </si>
  <si>
    <t>Мойка Bosen 61-EV Tetogranit/эверест</t>
  </si>
  <si>
    <t>Мойка Bosen 61-DC Tetogranit/темный шоколад</t>
  </si>
  <si>
    <t>Мойка Bosen 61-CH Tetogranit/шампань</t>
  </si>
  <si>
    <t>Мойка Bosen 61-BL Tetogranit/черный</t>
  </si>
  <si>
    <t>Мойка Bosen 61-BE Tetogranit/ваниль</t>
  </si>
  <si>
    <t xml:space="preserve">Мойка Sumi 65-GR Tetogranit/leningrad grey  </t>
  </si>
  <si>
    <t>Мойка Sakaime 68-GR Tetogranit/leningrad grey</t>
  </si>
  <si>
    <t>Мойка Sakaime 78-LB-GR Tetogranit/leningrad grey</t>
  </si>
  <si>
    <t>Мойка Sakaime 79-GR Tetogranit/leningrad grey</t>
  </si>
  <si>
    <t>Bosen 59-2-GR</t>
  </si>
  <si>
    <t>Bosen 61-GR</t>
  </si>
  <si>
    <t>Sumi 65-GR</t>
  </si>
  <si>
    <t>Sakaime 68-GR</t>
  </si>
  <si>
    <t>Sakaime 78-LB-GR</t>
  </si>
  <si>
    <t>Sakaime 79-GR</t>
  </si>
  <si>
    <t>«OMOIKIRI» - компания по производству кухонных моек, смесителей, 
водоочистителей, измельчителей и различных аксессуаров для кухни.</t>
  </si>
  <si>
    <t>www.omoikiri.ru</t>
  </si>
  <si>
    <t>Мойка Tadzava 75-U/I-IN нерж.сталь/нержавеющая сталь</t>
  </si>
  <si>
    <t>Tadzava 75-U/I-IN</t>
  </si>
  <si>
    <t>750х440</t>
  </si>
  <si>
    <t>710х400</t>
  </si>
  <si>
    <t xml:space="preserve">Смеситель Shinagawa-S-C латунь/хром  </t>
  </si>
  <si>
    <t>Shinagawa-S-C</t>
  </si>
  <si>
    <t>арт.</t>
  </si>
  <si>
    <t>тов группа</t>
  </si>
  <si>
    <t>название</t>
  </si>
  <si>
    <t>дата</t>
  </si>
  <si>
    <t>мойка</t>
  </si>
  <si>
    <t>Omoikiri Banzen 86-2-GB</t>
  </si>
  <si>
    <t>Omoikiri Banzen 86-2-WH</t>
  </si>
  <si>
    <t>Omoikiri Banzen 86-2-GR</t>
  </si>
  <si>
    <t>смеситель</t>
  </si>
  <si>
    <t>Kanagawa-Si</t>
  </si>
  <si>
    <t>Kanagawa-G</t>
  </si>
  <si>
    <t>Omoikiri Sumida-51-BR нат. латунь/натуральная латунь</t>
  </si>
  <si>
    <t>Omoikiri Chiba</t>
  </si>
  <si>
    <t>Omoikiri Takatsu R</t>
  </si>
  <si>
    <t>Omoikiri Kasumigaura 77-IN-L</t>
  </si>
  <si>
    <t>Omoikiri Kasumigaura 77-IN-R</t>
  </si>
  <si>
    <t>Omoikiri Kasumigaura 77-AB-R</t>
  </si>
  <si>
    <t>арматура</t>
  </si>
  <si>
    <t>Omoikiri A-02-AB-1</t>
  </si>
  <si>
    <t>Omoikiri A-02-AB-2</t>
  </si>
  <si>
    <t>Omoikiri A-02-AB-4</t>
  </si>
  <si>
    <t>Вывод</t>
  </si>
  <si>
    <t>Новинки</t>
  </si>
  <si>
    <t>артикул</t>
  </si>
  <si>
    <t>РРЦ</t>
  </si>
  <si>
    <t>Tadzava 75-U/I</t>
  </si>
  <si>
    <t>Kasen 53-IN</t>
  </si>
  <si>
    <t>Kasen 53-GM</t>
  </si>
  <si>
    <t>Kasen 53-LG</t>
  </si>
  <si>
    <t>декоративный элемент</t>
  </si>
  <si>
    <t>DEC-AB</t>
  </si>
  <si>
    <t>дозатор</t>
  </si>
  <si>
    <t>OM-02-GB</t>
  </si>
  <si>
    <t>WK-1CL-R-AB022</t>
  </si>
  <si>
    <t>WK-1CL-R-AB022-A</t>
  </si>
  <si>
    <t>WK-1.5CL-R-AB022-A</t>
  </si>
  <si>
    <t>сменный перелив</t>
  </si>
  <si>
    <t>OV-1-R-AB022</t>
  </si>
  <si>
    <t>OV-1-S-AB022</t>
  </si>
  <si>
    <t>OV-1-R-LG</t>
  </si>
  <si>
    <t>пневматическая кнопка для измельчителя</t>
  </si>
  <si>
    <t>разд. доска</t>
  </si>
  <si>
    <t>Будущие новинки</t>
  </si>
  <si>
    <t>Sumi 78-LB-GR</t>
  </si>
  <si>
    <t>Yasugata 48R-GR</t>
  </si>
  <si>
    <t>Bosen 41-GR</t>
  </si>
  <si>
    <t>Bosen 57-GR</t>
  </si>
  <si>
    <t>Sakaime 60E-GR</t>
  </si>
  <si>
    <t>Kata 44-U-MA</t>
  </si>
  <si>
    <t>Yonaka 98-С-MA</t>
  </si>
  <si>
    <t>Kata 54-U-MA</t>
  </si>
  <si>
    <t>Daisen-78-LB-MA</t>
  </si>
  <si>
    <t>Kata 55-2-U-MA</t>
  </si>
  <si>
    <t>Kata 40-U-MA</t>
  </si>
  <si>
    <t>Daisen-65-MA</t>
  </si>
  <si>
    <t>Kata 34-U-MA</t>
  </si>
  <si>
    <t>Akegata 51-MA</t>
  </si>
  <si>
    <t>Daisen 46-MA</t>
  </si>
  <si>
    <t>Tasogare 65-MA</t>
  </si>
  <si>
    <t>Kyoto AC</t>
  </si>
  <si>
    <t>440*360</t>
  </si>
  <si>
    <t>Bosen 20-U-GR</t>
  </si>
  <si>
    <t>Omi 76-U/I IN</t>
  </si>
  <si>
    <t>Omi 76-U/I-IN</t>
  </si>
  <si>
    <t>765x457</t>
  </si>
  <si>
    <t>713x405</t>
  </si>
  <si>
    <t>• Метод производства: цельнотянутая
• Толщина материала: 1 мм
• Глубина чаши: 210 мм
• Автоматический донный клапан приобретается отдельно</t>
  </si>
  <si>
    <t>• Метод производства: цельнотянутое
• Толщина материала: 0,8 мм
• Глубина чаши: 200 мм
• Автоматический донный клапан приобретается отдельно</t>
  </si>
  <si>
    <t>• Метод производства: цельнотянутое
• Толщина материала: 0,8 мм
• Глубина чаши: 180 мм
• Автоматический донный клапан приобретается отдельно</t>
  </si>
  <si>
    <t>• Метод производства: цельнотянутое
• Толщина материала: 1 мм
• Глубина чаши: 200 мм
• Автоматический донный клапан приобретается отдельно</t>
  </si>
  <si>
    <t>• Метод производства: цельнотянутое
• Толщина материала: 1 мм
• Глубина чаши: 200 / 150 мм
• Декоративный корзинчатый элемент
• Автоматический донный клапан приобретается отдельно</t>
  </si>
  <si>
    <t>• Метод производства: цельнотянутая
• Толщина материала: 1 мм
• Глубина чаши: 200 мм
• Автоматический донный клапан приобретается отдельно</t>
  </si>
  <si>
    <t>Мойка Omi 49-U/I-AB нерж.сталь/латунь</t>
  </si>
  <si>
    <t>Мойка Omi 49-U/I-GM нерж.сталь/вороненая сталь</t>
  </si>
  <si>
    <t>Мойка Omi 49-U/I-IN нерж.сталь/нержавеющая сталь</t>
  </si>
  <si>
    <r>
      <t xml:space="preserve">Omi 49-U/I-IN        </t>
    </r>
    <r>
      <rPr>
        <sz val="9"/>
        <color rgb="FFFF0000"/>
        <rFont val="Calibri"/>
        <family val="2"/>
        <charset val="204"/>
        <scheme val="minor"/>
      </rPr>
      <t>*смена названия (пред. Ashino 49-IN)</t>
    </r>
  </si>
  <si>
    <r>
      <t xml:space="preserve">Omi 49-U/I-AB        </t>
    </r>
    <r>
      <rPr>
        <sz val="9"/>
        <color rgb="FFFF0000"/>
        <rFont val="Calibri"/>
        <family val="2"/>
        <charset val="204"/>
        <scheme val="minor"/>
      </rPr>
      <t>*смена названия (пред. Ashino 49-AB)</t>
    </r>
  </si>
  <si>
    <r>
      <t xml:space="preserve">Omi 49-U/I-GM       </t>
    </r>
    <r>
      <rPr>
        <sz val="9"/>
        <color rgb="FFFF0000"/>
        <rFont val="Calibri"/>
        <family val="2"/>
        <charset val="204"/>
        <scheme val="minor"/>
      </rPr>
      <t>*смена названия (пред. Ashino 49-GM)</t>
    </r>
  </si>
  <si>
    <t xml:space="preserve">Omi 54-U/I-IN            </t>
  </si>
  <si>
    <t xml:space="preserve">Omi 36-U/I-IN     </t>
  </si>
  <si>
    <t xml:space="preserve">Измельчитель пищевых отходов OMOIKIRI NAGARE 500 предназначен для быстрой утилизации пищевых отходов. Подходит для семьи из 4 человек. Благодаря легкому весу диспоузер можно установить на мойке любого типа.
OMOIKIRI NAGARE 500 перемалывает отходы в мельчайшие частицы за несколько секунд без использования острых ножей и лезвий. Экономичный двигатель и
малошумная работа делают OMOIKIRI NAGARE 500 прекрасным вариантом для городской квартиры.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</si>
  <si>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750 предназначен для быстрой утилизации пищевых отходов в любом количестве. Подходит для городских квартир и загородных домов. OMOIKIRI NAGARE 750 перемалывает отходы в мельчайшие частицы за несколько секунд без использования острых ножей и лезвий.
Измельчители OMOIKIRI подходят для всех типов моек из нержавеющей стали и искусственного гранита.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</si>
  <si>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1000 предназначен для применения и решения проблем по утилизации пищевых отходов в полупромышленных
масштабах: кафе, ресторанах, офисах, школьных и дошкольных столовых и клиниках.
OMOIKIRI NAGARE 1000 – это идеальный выбор для малого и среднего бизнеса общественного питания. Благодаря легкому весу диспоузер можно установить на мойке любого типа. Измельчитель перемалывает отходы в мельчайшие частицы за несколько секунд без использования острых ножей и лезвий. 
Комплектация:
- кнопка пневматического запуска в цвете BN "цвет нержавеющей стали";
- брызгозагородитель;
- крышка-толкатель;
- сливное колено;
- инструкция. </t>
  </si>
  <si>
    <t>CO-05-IN</t>
  </si>
  <si>
    <t>• Материал: нержавеющая сталь;
• Цвет: нержавеющая сталь;
• Параметры: 395х190х111 мм</t>
  </si>
  <si>
    <t>•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t>
  </si>
  <si>
    <t>коландер</t>
  </si>
  <si>
    <t>Смеситель Nakagawa-BE латунь/гранит/ваниль</t>
  </si>
  <si>
    <t>Смеситель Nakagawa-BL латунь/гранит/черный</t>
  </si>
  <si>
    <t>Смеситель Nakagawa-BN латунь/гранит/нержавеющая сталь</t>
  </si>
  <si>
    <t>Смеситель Nakagawa-CA латунь/гранит/карамель</t>
  </si>
  <si>
    <t>Смеситель Nakagawa-CH латунь/гранит/шампань</t>
  </si>
  <si>
    <t>Смеситель Nakagawa-DC латунь/гранит/темный шоколад</t>
  </si>
  <si>
    <t>Смеситель Nakagawa-EV латунь/гранит/эверест</t>
  </si>
  <si>
    <t>Смеситель Nakagawa-GR латунь/гранит/leningrad grey</t>
  </si>
  <si>
    <t>Смеситель Nakagawa-MA латунь/гранит/марципан</t>
  </si>
  <si>
    <t>Смеситель Nakagawa-PA латунь/гранит/пастила</t>
  </si>
  <si>
    <t>Смеситель Nakagawa-PL латунь/гранит/платина</t>
  </si>
  <si>
    <t>Смеситель Nakagawa-SA латунь/гранит/бежевый</t>
  </si>
  <si>
    <t>Смеситель Nakagawa-WH латунь/гранит/белый</t>
  </si>
  <si>
    <t>Pure Drop 2.1.4s</t>
  </si>
  <si>
    <t>M-Complex 5S</t>
  </si>
  <si>
    <t xml:space="preserve">Модуль сменный мембранный «M-Complex 5S»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</si>
  <si>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Мойка Bosen 41-GR Tetogranit/leningrad grey</t>
  </si>
  <si>
    <t>Мойка Tedori 57-GR Tetogranit/leningrad grey</t>
  </si>
  <si>
    <t>Tedori-57-GR</t>
  </si>
  <si>
    <t>Omoikiri Omi 16-U-IN</t>
  </si>
  <si>
    <t>Omoikiri Omi 16-U-GM</t>
  </si>
  <si>
    <t>Yonaka 78-LB</t>
  </si>
  <si>
    <t>Водоочиститель Pure Drop Lite</t>
  </si>
  <si>
    <t>Мойка Amadare 45-IN нерж.сталь/нержавеющая сталь</t>
  </si>
  <si>
    <t>Мойка Amadare 50-IN нерж.сталь/нержавеющая сталь</t>
  </si>
  <si>
    <t>Мойка Amadare 55-IN нерж.сталь/нержавеющая сталь</t>
  </si>
  <si>
    <t>Мойка Asida 51-IN нерж.сталь/нержавеющая сталь</t>
  </si>
  <si>
    <t>Мойка Kitagawa 100-GB Artceramic/графит</t>
  </si>
  <si>
    <t>Мойка Kitagawa 100-WH Artceramic/белый</t>
  </si>
  <si>
    <t>Мойка Kitagawa 86-LB-GB Artceramic/графит</t>
  </si>
  <si>
    <t>Мойка Kitagawa 86-LB-WH Artceramic/белый</t>
  </si>
  <si>
    <t>Мойка Sumi 78-LB-BE Tetogranit/ваниль</t>
  </si>
  <si>
    <t>Мойка Sumi 78-LB-BL Tetogranit/черный</t>
  </si>
  <si>
    <t>Мойка Sumi 78-LB-CH Tetogranit/шампань</t>
  </si>
  <si>
    <t>Мойка Sumi 78-LB-DC Tetogranit/темный шоколад</t>
  </si>
  <si>
    <t>Мойка Sumi 78-LB-EV Tetogranit/эверест</t>
  </si>
  <si>
    <t>Мойка Sumi 78-LB-GR Tetogranit/leningrad grey</t>
  </si>
  <si>
    <t>Мойка Sumi 78-LB-PL Tetogranit/платина</t>
  </si>
  <si>
    <t>Мойка Sumi 78-LB-SA Tetogranit/бежевый</t>
  </si>
  <si>
    <t>Мойка Sumi 78-LB-WH Tetogranit/белый</t>
  </si>
  <si>
    <t>Мойка Tasogare 51-BE Artgranit/ваниль</t>
  </si>
  <si>
    <t>Мойка Tasogare 51-CA Artgranit/карамель</t>
  </si>
  <si>
    <t>Мойка Tasogare 51-DC Artgranit/темный шоколад</t>
  </si>
  <si>
    <t>Мойка Tasogare 51-MA Artgranit/марципан</t>
  </si>
  <si>
    <t>Мойка Tasogare 51-PA Artgranit/пастила</t>
  </si>
  <si>
    <t>Мойка Tasogare 51-SA Artgranit/бежевый</t>
  </si>
  <si>
    <t>Мойка Tasogare 78-DC Artgranit/темный шоколад</t>
  </si>
  <si>
    <t>Мойка Tasogare 78-MA Artgranit/марципан</t>
  </si>
  <si>
    <t>Мойка Tasogare 78-PA Artgranit/пастила</t>
  </si>
  <si>
    <t>Мойка Tedori 66-U-BE Tetogranit/ваниль</t>
  </si>
  <si>
    <t>Мойка Tedori 66-U-BL Tetogranit/черный</t>
  </si>
  <si>
    <t>Мойка Tedori 66-U-CH Tetogranit/шампань</t>
  </si>
  <si>
    <t>Мойка Tedori 66-U-DC Tetogranit/темный шоколад</t>
  </si>
  <si>
    <t>Мойка Tedori 66-U-EV Tetogranit/эверест</t>
  </si>
  <si>
    <t>Мойка Tedori 66-U-GR Tetogranit/leningrad grey</t>
  </si>
  <si>
    <t>Мойка Tedori 66-U-PL Tetogranit/платина</t>
  </si>
  <si>
    <t>Мойка Tedori 66-U-SA Tetogranit/бежевый</t>
  </si>
  <si>
    <t>Мойка Tedori 66-U-WH Tetogranit/белый</t>
  </si>
  <si>
    <t>Мойка Tedori 85-2-U-BE Tetogranit/ваниль</t>
  </si>
  <si>
    <t>Мойка Tedori 85-2-U-BL Tetogranit/черный</t>
  </si>
  <si>
    <t>Мойка Tedori 85-2-U-CH Tetogranit/шампань</t>
  </si>
  <si>
    <t>Мойка Tedori 85-2-U-EV Tetogranit/эверест</t>
  </si>
  <si>
    <t>Мойка Tedori 85-2-U-PL Tetogranit/платина</t>
  </si>
  <si>
    <t>Мойка Tedori 85-2-U-SA Tetogranit/бежевый</t>
  </si>
  <si>
    <t>Мойка Tedori 85-2-U-WH Tetogranit/белый</t>
  </si>
  <si>
    <t>Мойка Yamakawa 45-U/I-GB Artceramic/графит</t>
  </si>
  <si>
    <t>Мойка Yamakawa 45-U/I-WH Artceramic/белый</t>
  </si>
  <si>
    <t>Мойка Yamakawa 55-U/I-GB Artceramic/графит</t>
  </si>
  <si>
    <t>Мойка Yamakawa 55-U/I-WH Artceramic/белый</t>
  </si>
  <si>
    <t>Мойка Yamakawa 75-U/I-GB Artceramic/графит</t>
  </si>
  <si>
    <t>Мойка Yamakawa 75-U/I-WH Artceramic/белый</t>
  </si>
  <si>
    <t>Смеситель Yatomi-BN-GR латунь/нержавеющая сталь/серый</t>
  </si>
  <si>
    <t>Мойка Akegata 51-GR Artgranit/leningrad grey</t>
  </si>
  <si>
    <t xml:space="preserve">Мойка Daisen 42-GR Artgranit/leningrad grey  </t>
  </si>
  <si>
    <t xml:space="preserve">Мойка Daisen 46-GR Artgranit/leningrad grey  </t>
  </si>
  <si>
    <t xml:space="preserve">Мойка Daisen 60-GR Artgranit/leningrad grey  </t>
  </si>
  <si>
    <t xml:space="preserve">Мойка Daisen 77-GR Artgranit/leningrad grey  </t>
  </si>
  <si>
    <t xml:space="preserve">Мойка Daisen 78-LB-GR Artgranit/leningrad grey  </t>
  </si>
  <si>
    <t>Мойка Daisen 86-2-GR Artgranit/leningrad grey</t>
  </si>
  <si>
    <t xml:space="preserve">Мойка Daisen 86-GR Artgranit/leningrad grey  </t>
  </si>
  <si>
    <t xml:space="preserve">Мойка Kata 20-U-GR Artgranit/leningrad grey  </t>
  </si>
  <si>
    <t xml:space="preserve">Мойка Kata 34-U-GR Artgranit/leningrad grey  </t>
  </si>
  <si>
    <t xml:space="preserve">Мойка Kata 40-U-GR Artgranit/leningrad grey  </t>
  </si>
  <si>
    <t xml:space="preserve">Мойка Kata 44-U-GR Artgranit/leningrad grey  </t>
  </si>
  <si>
    <t xml:space="preserve">Мойка Kata 54-U-GR Artgranit/leningrad grey  </t>
  </si>
  <si>
    <t xml:space="preserve">Мойка Kata 55-2-U-GR Artgranit/leningrad grey  </t>
  </si>
  <si>
    <t>Мойка Kitagawa 100-GR Artceramic/leningrad grey</t>
  </si>
  <si>
    <t>Мойка Kitagawa 86-LB-GR Artceramic/leningrad grey</t>
  </si>
  <si>
    <t>Мойка Sakaime 60E-GR Tetogranit/leningrad grey</t>
  </si>
  <si>
    <t>Мойка Tasogare 51-GR Artgranit/leningrad grey</t>
  </si>
  <si>
    <t>Мойка Tasogare 65-GR Artgranit/leningrad grey</t>
  </si>
  <si>
    <t>Мойка Tedori 79-GR Tetogranit/leningrad grey</t>
  </si>
  <si>
    <t>Мойка Yamakawa 45-U/I-GR Artceramic/leningrad grey</t>
  </si>
  <si>
    <t>Мойка Yamakawa 55-U/I-GR Artceramic/leningrad grey</t>
  </si>
  <si>
    <t>Мойка Yamakawa 75-U/I-GR Artceramic/leningrad grey</t>
  </si>
  <si>
    <t>Мойка Yasugata 48R-GR Tetogranit/leningrad grey</t>
  </si>
  <si>
    <t xml:space="preserve">Мойка Yonaka 61-GR Artgranit/leningrad grey  </t>
  </si>
  <si>
    <t xml:space="preserve">Мойка Yonaka 78-GR Artgranit/leningrad grey  </t>
  </si>
  <si>
    <t xml:space="preserve">Мойка Yonaka 98-C-GR Artgranit/leningrad grey  </t>
  </si>
  <si>
    <t>Смеситель Tonami-GR латунь/гранит/leningrad grey</t>
  </si>
  <si>
    <t>Смеситель Yamada-GR латунь/гранит/leningrad grey</t>
  </si>
  <si>
    <t>Мойка Kashiogawa 60-IN нерж.сталь/нержавеющая сталь</t>
  </si>
  <si>
    <t>Мойка Kashiogawa 79-IN нерж.сталь/нержавеющая сталь</t>
  </si>
  <si>
    <t>Мойка Kashiogawa 86-2-IN нерж.сталь/нержавеющая сталь</t>
  </si>
  <si>
    <t>Мойка Kashiogawa 86-IN нерж.сталь/нержавеющая сталь</t>
  </si>
  <si>
    <t>Мойка Maru 86-BE Tetogranit/ваниль</t>
  </si>
  <si>
    <t>Мойка Maru 86-BL Tetogranit/черный</t>
  </si>
  <si>
    <t>Мойка Akegata 51-BL Artgranit/черный</t>
  </si>
  <si>
    <t xml:space="preserve">Мойка Daisen 42-BL Artgranit/черный  </t>
  </si>
  <si>
    <t xml:space="preserve">Мойка Daisen 46-BL Artgranit/черный  </t>
  </si>
  <si>
    <t>Мойка Tasogare 51-BL Artgranit/черный</t>
  </si>
  <si>
    <t>Мойка Tasogare 78-BL Artgranit/черный</t>
  </si>
  <si>
    <t>Мойка Tedori 54-U-BL Tetogranit/черный</t>
  </si>
  <si>
    <t>Мойка Tedori 79-BL Tetogranit/черный</t>
  </si>
  <si>
    <t xml:space="preserve">Мойка Yonaka 61-BL Artgranit/черный  </t>
  </si>
  <si>
    <t xml:space="preserve">Мойка Yonaka 78-BL Artgranit/черный  </t>
  </si>
  <si>
    <t>Мойка Akegata 51-SA Artgranit/бежевый</t>
  </si>
  <si>
    <t xml:space="preserve">Мойка Daisen 42-SA Artgranit/бежевый  </t>
  </si>
  <si>
    <t xml:space="preserve">Мойка Daisen 46-SA Artgranit/бежевый  </t>
  </si>
  <si>
    <t>Мойка Tasogare 78-SA Artgranit/бежевый</t>
  </si>
  <si>
    <t>Мойка Tedori 54-U-SA Tetogranit/бежевый</t>
  </si>
  <si>
    <t>Мойка Tedori 79-SA Tetogranit/бежевый</t>
  </si>
  <si>
    <t xml:space="preserve">Мойка Yonaka 61-SA Artgranit/бежевый  </t>
  </si>
  <si>
    <t xml:space="preserve">Мойка Akisame 100-2-LG-L нерж.сталь/светлое золото  </t>
  </si>
  <si>
    <t xml:space="preserve">Мойка Akisame 100-2-LG-R нерж.сталь/светлое золото  </t>
  </si>
  <si>
    <t xml:space="preserve">Мойка Akisame 41-GM нерж.сталь/вороненая сталь  </t>
  </si>
  <si>
    <t xml:space="preserve">Мойка Akisame 51-GM нерж.сталь/вороненая сталь  </t>
  </si>
  <si>
    <t xml:space="preserve">Мойка Akisame 51-LG нерж.сталь/светлое золото  </t>
  </si>
  <si>
    <t>Мойка Bosen 38-U-EV Tetogranit/эверест</t>
  </si>
  <si>
    <t xml:space="preserve">Мойка Daisen 42-BE Artgranit/ваниль  </t>
  </si>
  <si>
    <t xml:space="preserve">Мойка Daisen 46-BE Artgranit/ваниль  </t>
  </si>
  <si>
    <t>Мойка Tedori 54-U-BE Tetogranit/ваниль</t>
  </si>
  <si>
    <t>Мойка Tedori 79-BE Tetogranit/ваниль</t>
  </si>
  <si>
    <t xml:space="preserve">Мойка Yonaka 61-BE Artgranit/ваниль  </t>
  </si>
  <si>
    <t xml:space="preserve">Мойка Yonaka 78-BE Artgranit/ваниль  </t>
  </si>
  <si>
    <t>Мойка Daisen 42-DC Artgranit/темный шоколад</t>
  </si>
  <si>
    <t>Мойка Daisen 46-DC Artgranit/темный шоколад</t>
  </si>
  <si>
    <t>Мойка Daisen 60-DC Artgranit/темный шоколад</t>
  </si>
  <si>
    <t>Мойка Daisen 65-DC Artgranit/темный шоколад</t>
  </si>
  <si>
    <t>Мойка Daisen 77-DC Artgranit/темный шоколад</t>
  </si>
  <si>
    <t>Мойка Daisen 78-LB-DC Artgranit/темный шоколад</t>
  </si>
  <si>
    <t>Мойка Daisen 86-DC Artgranit/темный шоколад</t>
  </si>
  <si>
    <t>Мойка Kata 20-U-DC Artgranit/темный шоколад</t>
  </si>
  <si>
    <t>Мойка Kata 34-U-DC Artgranit/темный шоколад</t>
  </si>
  <si>
    <t>Мойка Kata 40-U-DC Artgranit/темный шоколад</t>
  </si>
  <si>
    <t>Мойка Kata 44-U-DC Artgranit/темный шоколад</t>
  </si>
  <si>
    <t>Мойка Kata 54-U-DC Artgranit/темный шоколад</t>
  </si>
  <si>
    <t>Мойка Kata 55-2-U-DC Artgranit/темный шоколад</t>
  </si>
  <si>
    <t>Мойка Sumi 100-DC Tetogranit/темный шоколад</t>
  </si>
  <si>
    <t>Мойка Sumi 65-DC Tetogranit/темный шоколад</t>
  </si>
  <si>
    <t>Мойка Sumi 79-DC Tetogranit/темный шоколад</t>
  </si>
  <si>
    <t>Мойка Sumi 86-DC Tetogranit/темный шоколад</t>
  </si>
  <si>
    <t>Мойка Yonaka 61-DC Artgranit/темный шоколад</t>
  </si>
  <si>
    <t>Мойка Yonaka 78-DC Artgranit/темный шоколад</t>
  </si>
  <si>
    <t>Мойка Yonaka 98-C-DC Artgranit/темный шоколад</t>
  </si>
  <si>
    <t xml:space="preserve">Дозатор для моющего средства OM-01-CA латунь/карамель </t>
  </si>
  <si>
    <t xml:space="preserve">Дозатор для моющего средства ОМ-02-CA латунь/карамель </t>
  </si>
  <si>
    <t xml:space="preserve">Мойка Daisen 42-CA Artgranit/карамель </t>
  </si>
  <si>
    <t xml:space="preserve">Мойка Daisen 46-CA Artgranit/карамель </t>
  </si>
  <si>
    <t xml:space="preserve">Мойка Daisen 60-CA Artgranit/карамель </t>
  </si>
  <si>
    <t xml:space="preserve">Мойка Daisen 65-CA Artgranit/карамель </t>
  </si>
  <si>
    <t xml:space="preserve">Мойка Daisen 77-CA Artgranit/карамель </t>
  </si>
  <si>
    <t xml:space="preserve">Мойка Daisen 78-LB-CA Artgranit/карамель </t>
  </si>
  <si>
    <t xml:space="preserve">Мойка Daisen 86-CA Artgranit/карамель </t>
  </si>
  <si>
    <t xml:space="preserve">Мойка Kata 20-U-CA Artgranit/карамель </t>
  </si>
  <si>
    <t xml:space="preserve">Мойка Kata 34-U-CA Artgranit/карамель </t>
  </si>
  <si>
    <t xml:space="preserve">Мойка Kata 40-U-CA Artgranit/карамель </t>
  </si>
  <si>
    <t xml:space="preserve">Мойка Kata 44-U-CA Artgranit/карамель </t>
  </si>
  <si>
    <t xml:space="preserve">Мойка Kata 54-U-CA Artgranit/карамель </t>
  </si>
  <si>
    <t xml:space="preserve">Мойка Kata 55-2-U-CA Artgranit/карамель </t>
  </si>
  <si>
    <t xml:space="preserve">Мойка Yonaka 61-CA Artgranit/карамель </t>
  </si>
  <si>
    <t xml:space="preserve">Мойка Yonaka 78-CA Artgranit/карамель </t>
  </si>
  <si>
    <t xml:space="preserve">Мойка Yonaka 98-C-CA Artgranit/карамель </t>
  </si>
  <si>
    <t>Дозатор для моющего средства OM-01-MA латунь/марципан</t>
  </si>
  <si>
    <t>Дозатор для моющего средства ОМ-02-MA латунь/марципан</t>
  </si>
  <si>
    <t>Мойка Daisen 42-MA Artgranit/марципан</t>
  </si>
  <si>
    <t>Мойка Daisen 77-MA Artgranit/марципан</t>
  </si>
  <si>
    <t>Мойка Kata 20-U-MA Artgranit/марципан</t>
  </si>
  <si>
    <t>Мойка Kata 54-U-MA Artgranit/марципан</t>
  </si>
  <si>
    <t>Мойка Yonaka 61-MA Artgranit/марципан</t>
  </si>
  <si>
    <t xml:space="preserve">Дозатор для моющего средства OM-01-PA латунь/пастила </t>
  </si>
  <si>
    <t xml:space="preserve">Дозатор для моющего средства ОМ-02-PA латунь/пастила </t>
  </si>
  <si>
    <t xml:space="preserve">Мойка Daisen 42-PA Artgranit/пастила </t>
  </si>
  <si>
    <t xml:space="preserve">Мойка Daisen 46-PA Artgranit/пастила </t>
  </si>
  <si>
    <t xml:space="preserve">Мойка Daisen 60-PA Artgranit/пастила </t>
  </si>
  <si>
    <t xml:space="preserve">Мойка Daisen 65-PA Artgranit/пастила </t>
  </si>
  <si>
    <t xml:space="preserve">Мойка Daisen 77-PA Artgranit/пастила </t>
  </si>
  <si>
    <t xml:space="preserve">Мойка Daisen 78-LB-PA Artgranit/пастила </t>
  </si>
  <si>
    <t xml:space="preserve">Мойка Daisen 86-2-PA Artgranit/пастила </t>
  </si>
  <si>
    <t xml:space="preserve">Мойка Daisen 86-PA Artgranit/пастила </t>
  </si>
  <si>
    <t xml:space="preserve">Мойка Kata 20-U-PA Artgranit/пастила </t>
  </si>
  <si>
    <t xml:space="preserve">Мойка Kata 34-U-PA Artgranit/пастила </t>
  </si>
  <si>
    <t xml:space="preserve">Мойка Kata 40-U-PA Artgranit/пастила </t>
  </si>
  <si>
    <t xml:space="preserve">Мойка Kata 44-U-PA Artgranit/пастила </t>
  </si>
  <si>
    <t xml:space="preserve">Мойка Kata 54-U-PA Artgranit/пастила </t>
  </si>
  <si>
    <t xml:space="preserve">Мойка Kata 55-2-U-PA Artgranit/пастила </t>
  </si>
  <si>
    <t xml:space="preserve">Мойка Yonaka 61-PA Artgranit/пастила </t>
  </si>
  <si>
    <t xml:space="preserve">Мойка Yonaka 78-PA Artgranit/пастила </t>
  </si>
  <si>
    <t xml:space="preserve">Мойка Yonaka 98-C-PA Artgranit/пастила </t>
  </si>
  <si>
    <t xml:space="preserve">Смеситель Amagasaki-PA латунь/гранит/пастила </t>
  </si>
  <si>
    <t>Смеситель Yamada-PA латунь/гранит/пастила</t>
  </si>
  <si>
    <t>Мойка Kasumigaura 65-IN нерж.сталь/нержавеющая сталь</t>
  </si>
  <si>
    <t>Мойка Kasumigaura 77-IN нерж.сталь/нержавеющая сталь</t>
  </si>
  <si>
    <t>Мойка Maru 86-SA Tetogranit/бежевый</t>
  </si>
  <si>
    <t>Мойка Mizu 78-IN нерж.сталь/нержавеющая сталь</t>
  </si>
  <si>
    <t>Мойка Mizu 78-2-IN нерж.сталь/нержавеющая сталь</t>
  </si>
  <si>
    <t>Мойка Mizu 78-LB-IN нерж.сталь/нержавеющая сталь</t>
  </si>
  <si>
    <t>Мойка Omi 76-U/I-IN нерж.сталь/нержавеющая сталь</t>
  </si>
  <si>
    <t>Мойка Sagami 63-IN нерж.сталь/нержавеющая сталь</t>
  </si>
  <si>
    <t>Мойка Sagami 79-2-IN нерж.сталь/нержавеющая сталь</t>
  </si>
  <si>
    <t>Мойка Sagami 79-IN нерж.сталь/нержавеющая сталь</t>
  </si>
  <si>
    <t xml:space="preserve">Мойка Tadzava 44-U/I Ultra IN нерж.сталь/нержавеющая сталь </t>
  </si>
  <si>
    <t xml:space="preserve">Мойка Tadzava 54-U/I Ultra IN нерж.сталь/нержавеющая сталь </t>
  </si>
  <si>
    <t>Коландер CO-02-PVD-GM нерж.сталь/вороненая сталь</t>
  </si>
  <si>
    <t xml:space="preserve">Коландер CO-02-PVD-LG нерж.сталь/светлое золото </t>
  </si>
  <si>
    <t xml:space="preserve">Мойка Taki 20-U/IF-LG нерж.сталь/светлое золото  </t>
  </si>
  <si>
    <t xml:space="preserve">Мойка Taki 38-U/IF-GM нерж.сталь/вороненая сталь  </t>
  </si>
  <si>
    <t xml:space="preserve">Мойка Taki 38-U/IF-LG нерж.сталь/светлое золото  </t>
  </si>
  <si>
    <t xml:space="preserve">Мойка Taki 54-U/IF-LG нерж.сталь/светлое золото  </t>
  </si>
  <si>
    <t>Смеситель Aogashima-SI латунь/нерж.сталь/деколь</t>
  </si>
  <si>
    <t>Мойка Tasogare 65-BE Artgranit/ваниль</t>
  </si>
  <si>
    <t>Мойка Tasogare 65-DC Artgranit/темный шоколад</t>
  </si>
  <si>
    <t>Мойка Tasogare 65-PA Artgranit/пастила</t>
  </si>
  <si>
    <t>Мойка Tasogare 86-BE Artgranit/ваниль</t>
  </si>
  <si>
    <t>Мойка Tasogare 86-BL Artgranit/черный</t>
  </si>
  <si>
    <t>Мойка Tasogare 86-CA Artgranit/черный</t>
  </si>
  <si>
    <t>Мойка Tasogare 86-DC Artgranit/темный шоколад</t>
  </si>
  <si>
    <t>Мойка Tasogare 86-GR Artgranit/leningrad grey</t>
  </si>
  <si>
    <t>Мойка Tasogare 65-CA Artgranit/черный</t>
  </si>
  <si>
    <t>Мойка Tasogare 86-MA Artgranit/марципан</t>
  </si>
  <si>
    <t>Мойка Tasogare 86-PA Artgranit/пастила</t>
  </si>
  <si>
    <t>Мойка Tasogare 86-SA Artgranit/бежевый</t>
  </si>
  <si>
    <t>Комплект сменных модулей MOD 2.0</t>
  </si>
  <si>
    <t>Комплект сменных модулей MOD 1.0</t>
  </si>
  <si>
    <t>Коландер CO-04-IN нерж.сталь/нержавеющая сталь</t>
  </si>
  <si>
    <t>Коландер СО-05-IN нерж.сталь/нержавеющая сталь</t>
  </si>
  <si>
    <t>Коландер CO-02-IN нерж.сталь/нержавеющая сталь</t>
  </si>
  <si>
    <t>Водоочиститель Pure Drop 2.1.4S</t>
  </si>
  <si>
    <t>Корзина для мойки CO-03-IN нерж.сталь/нержавеющая сталь</t>
  </si>
  <si>
    <t>Корзина для мойки CO-03-LG нерж.сталь/светлое золото</t>
  </si>
  <si>
    <t>Корзина для мойки CO-03-GM нерж.сталь/вороненая сталь</t>
  </si>
  <si>
    <t>Мойка Bosen 57-GR Tetogranit/leningrad grey</t>
  </si>
  <si>
    <t>Мойка Sakaime 78-GR Tetogranit/leningrad grey</t>
  </si>
  <si>
    <t>Sakaime 78-GR</t>
  </si>
  <si>
    <t>Дозатор для моющего средства OM-01-BE латунь/ваниль</t>
  </si>
  <si>
    <t>Дозатор для моющего средства OM-02-BN латунь/нержавеющая сталь</t>
  </si>
  <si>
    <t>Мойка Kasen 53-INT-GM нерж.сталь/вороненая сталь</t>
  </si>
  <si>
    <t>Мойка Kasen 53-INT-IN нерж.сталь/нержавеющая сталь</t>
  </si>
  <si>
    <t>Мойка Kasen 53-INT-LG нерж.сталь/светлое золото</t>
  </si>
  <si>
    <t>Мойка Tadzava 58-2-U/I-IN-R  нерж.сталь/нержавеющая сталь</t>
  </si>
  <si>
    <t>Мойка Tadzava 58-2-U/I-IN-L нерж.сталь/нержавеющая сталь</t>
  </si>
  <si>
    <t>Мойка Tasogare 78-BE Artgranit/ваниль</t>
  </si>
  <si>
    <t>Мойка Tasogare 78-CA Artgranit/карамель</t>
  </si>
  <si>
    <t>Мойка Tasogare 78-GR Artgranit/leningrad grey</t>
  </si>
  <si>
    <t>Мойка Tedori 54-U-DC Tetogranit/темный шоколад</t>
  </si>
  <si>
    <t>Мойка Tedori 79-DC Tetogranit/темный шоколад</t>
  </si>
  <si>
    <t>Мойка Tedori 54-U-CH Tetogranit/шампань</t>
  </si>
  <si>
    <t>Мойка Tedori 79-CH Tetogranit/шампань</t>
  </si>
  <si>
    <t>Мойка Tedori 54-U-EV Tetogranit/эверест</t>
  </si>
  <si>
    <t>Мойка Tedori 79-EV Tetogranit/эверест</t>
  </si>
  <si>
    <t>Мойка Tedori 54-U-PL Tetogranit/платина</t>
  </si>
  <si>
    <t>Мойка Tedori 79-PL Tetogranit/платина</t>
  </si>
  <si>
    <t>Мойка Tedori 54-U-WH Tetogranit/белый</t>
  </si>
  <si>
    <t>Мойка Tedori 79-WH Tetogranit/белый</t>
  </si>
  <si>
    <t>Мойка Tedori 68-BE Tetogranit/ваниль</t>
  </si>
  <si>
    <t>Мойка Tedori 68-BL Tetogranit/черный</t>
  </si>
  <si>
    <t>Мойка Tedori 68-CH Tetogranit/шампань</t>
  </si>
  <si>
    <t>Мойка Tedori 68-DC Tetogranit/темный шоколад</t>
  </si>
  <si>
    <t>Мойка Tedori 68-EV Tetogranit/эверест</t>
  </si>
  <si>
    <t>Мойка Tedori 68-PL Tetogranit/платина</t>
  </si>
  <si>
    <t>Мойка Tedori 68-WH Tetogranit/белый</t>
  </si>
  <si>
    <t>Мойка Tedori 68-SA Tetogranit/бежевый</t>
  </si>
  <si>
    <t>Мойка Toya 45-U-АB нерж.сталь/латунь</t>
  </si>
  <si>
    <t>Набор из 4 ножей и подставки Damascus Suminagashi SET</t>
  </si>
  <si>
    <t>Нож "Шеф" Damascus Suminagashi</t>
  </si>
  <si>
    <t>Нож овощной Damascus Suminagashi</t>
  </si>
  <si>
    <t>Нож сантоку Damascus Suminagashi</t>
  </si>
  <si>
    <t>Нож универсальный Damascus Suminagashi</t>
  </si>
  <si>
    <t>Модуль сменный M-Complex 4</t>
  </si>
  <si>
    <t>Модуль сменный M-Complex 5</t>
  </si>
  <si>
    <t>Модуль сменный M-Complex 5S</t>
  </si>
  <si>
    <t>Мойка Akegata 51-BE Artgranit/ваниль</t>
  </si>
  <si>
    <t>Мойка Akegata 51-CA Artgranit/карамель</t>
  </si>
  <si>
    <t>Мойка Akegata 51-DC Artgranit/темный шоколад</t>
  </si>
  <si>
    <t>Мойка Akegata 51-PA Artgranit/пастила</t>
  </si>
  <si>
    <t>Ролл-мат ROLL-01-IN нерж.сталь/черный</t>
  </si>
  <si>
    <t>Ролл-мат ROLL-03-IN нерж.сталь/черный</t>
  </si>
  <si>
    <t xml:space="preserve">Ролл-мат ROLL-02-IN нерж.сталь/черный  </t>
  </si>
  <si>
    <t>Разделочная доска CB-Sumi 78-LB</t>
  </si>
  <si>
    <t>Разделочная доска CB-Maru 86</t>
  </si>
  <si>
    <t>Разделочная доска CB-Yamakawa-Yamakawa Integra</t>
  </si>
  <si>
    <t>Оборачиваемое съемное крыло для моек RE-01-GM нерж.сталь/вороненая сталь</t>
  </si>
  <si>
    <t>Оборачиваемое съемное крыло для моек RE-01-LG нерж.сталь/светлое золото</t>
  </si>
  <si>
    <t>Оборачиваемое съемное крыло для моек RE-01-IN нерж.сталь/нержавеющая сталь</t>
  </si>
  <si>
    <t>Модуль сменный V-Complex 1</t>
  </si>
  <si>
    <r>
      <t xml:space="preserve">Смеситель Akita нерж.сталь/нержавеющая сталь </t>
    </r>
    <r>
      <rPr>
        <sz val="9"/>
        <color rgb="FFFF0000"/>
        <rFont val="Calibri"/>
        <family val="2"/>
        <charset val="204"/>
        <scheme val="minor"/>
      </rPr>
      <t>(старый артикул OAK-IN-35)</t>
    </r>
  </si>
  <si>
    <t>Смеситель Akita-S-BN латунь/нержавеющая сталь</t>
  </si>
  <si>
    <t>Смеситель Akita-S-C латунь/хром</t>
  </si>
  <si>
    <t>Смеситель Amagasaki-CA латунь/гранит/карамель</t>
  </si>
  <si>
    <t>Смеситель Amagasaki-MA латунь/гранит/марципан</t>
  </si>
  <si>
    <t>Смеситель Hotaru-IN-WH латунь/нержавеющая сталь/белый</t>
  </si>
  <si>
    <t>Смеситель Kado-BE латунь/гранит/ваниль</t>
  </si>
  <si>
    <t>Смеситель Kado-BL латунь/гранит/черный</t>
  </si>
  <si>
    <t>Смеситель Kado-CA латунь/гранит/карамель</t>
  </si>
  <si>
    <t>Смеситель Kado-CH латунь/гранит/шампань</t>
  </si>
  <si>
    <t>Смеситель Kado-DC латунь/гранит/темный шоколад</t>
  </si>
  <si>
    <t>Смеситель Kado-EV латунь/гранит/эверест</t>
  </si>
  <si>
    <t>Смеситель Kado-GR латунь/гранит/leningrad grey</t>
  </si>
  <si>
    <t>Смеситель Kado-MA латунь/гранит/марципан</t>
  </si>
  <si>
    <t>Смеситель Kado-PA латунь/гранит/пастила</t>
  </si>
  <si>
    <t>Смеситель Kado-PL латунь/гранит/платина</t>
  </si>
  <si>
    <t>Смеситель Kado-SA латунь/гранит/бежевый</t>
  </si>
  <si>
    <t>Смеситель Kado-WH латунь/гранит/белый</t>
  </si>
  <si>
    <t>Смеситель Kanto-BN-WH латунь/нерж.сталь/белый</t>
  </si>
  <si>
    <t>Смеситель Kanto-C латунь/хром/белый</t>
  </si>
  <si>
    <t>Смеситель Kanto-PVD-GM латунь/вороненая сталь/красный</t>
  </si>
  <si>
    <t>Смеситель Kanto-PVD-LG латунь/светлое золото/черный</t>
  </si>
  <si>
    <t>Смеситель Koriyama нерж.сталь/нержавеющая сталь</t>
  </si>
  <si>
    <t>Смеситель Koriyama-S нерж.сталь/нержавеющая сталь</t>
  </si>
  <si>
    <r>
      <t xml:space="preserve">Смеситель Kyoto-O латунь/античная бронза </t>
    </r>
    <r>
      <rPr>
        <sz val="9"/>
        <color rgb="FFFF0000"/>
        <rFont val="Calibri"/>
        <family val="2"/>
        <charset val="204"/>
        <scheme val="minor"/>
      </rPr>
      <t>(старый артикул OKY-ORB-35)</t>
    </r>
  </si>
  <si>
    <t>Смеситель Kyoto-G латунь/золото</t>
  </si>
  <si>
    <t>Смеситель Nagano-BN латунь/нержавеющая сталь</t>
  </si>
  <si>
    <t>Смеситель Nagano-CA латунь/гранит/карамель</t>
  </si>
  <si>
    <t>Смеситель Nagano-GR латунь/гранит/leningrad grey</t>
  </si>
  <si>
    <t>Смеситель Nagano-MA латунь/гранит/марципан</t>
  </si>
  <si>
    <t>Смеситель Nagano-PA латунь/гранит/пастила</t>
  </si>
  <si>
    <t>Смеситель Nakagawa-C латунь/хром</t>
  </si>
  <si>
    <t>Смеситель Okinawa-G латунь/золото/прозрачный кристалл</t>
  </si>
  <si>
    <t>Смеситель Shinagawa-BE латунь/гранит/ваниль</t>
  </si>
  <si>
    <t>Смеситель Shinagawa-BL латунь/гранит/черный</t>
  </si>
  <si>
    <t>Смеситель Shinagawa-BN латунь/нерж.сталь</t>
  </si>
  <si>
    <t>Смеситель Shinagawa-BN-BL латунь/нержавеющая сталь/черный</t>
  </si>
  <si>
    <t>Смеситель Shinagawa-C латунь/хром</t>
  </si>
  <si>
    <t>Смеситель Shinagawa-CA латунь/гранит/карамель</t>
  </si>
  <si>
    <t>Смеситель Shinagawa-CH латунь/гранит/шампань</t>
  </si>
  <si>
    <t>Смеситель Shinagawa-DC латунь/гранит/темный шоколад</t>
  </si>
  <si>
    <t>Смеситель Shinagawa-EV латунь/гранит/эверест</t>
  </si>
  <si>
    <t>Смеситель Shinagawa-GR латунь/гранит/leningrad grey</t>
  </si>
  <si>
    <t>Смеситель Shinagawa-MA латунь/гранит/марципан</t>
  </si>
  <si>
    <t>Смеситель Shinagawa-PA латунь/гранит/пастила</t>
  </si>
  <si>
    <t>Смеситель Shinagawa-PL латунь/гранит/платина</t>
  </si>
  <si>
    <t>Смеситель Shinagawa-SA латунь/гранит/бежевый</t>
  </si>
  <si>
    <t>Смеситель Shinagawa-WH латунь/гранит/белый</t>
  </si>
  <si>
    <t>Смеситель Tateyama-S-BE латунь/гранит/ваниль</t>
  </si>
  <si>
    <t>Смеситель Tateyama-S-BL латунь/гранит/черный</t>
  </si>
  <si>
    <t>Смеситель Tateyama-S-CA латунь/гранит/карамель</t>
  </si>
  <si>
    <t>Смеситель Tateyama-S-CH латунь/гранит/шампань</t>
  </si>
  <si>
    <t>Смеситель Tateyama-S-DC латунь/гранит/темный шоколад</t>
  </si>
  <si>
    <t>Смеситель Tateyama-S-EV латунь/гранит/эверест</t>
  </si>
  <si>
    <t>Смеситель Tateyama-S-GR латунь/гранит/leningrad grey</t>
  </si>
  <si>
    <t>Смеситель Tateyama-S-MA латунь/гранит/марципан</t>
  </si>
  <si>
    <t>Смеситель Tateyama-S-PA латунь/гранит/пастила</t>
  </si>
  <si>
    <t>Смеситель Tateyama-S-PL латунь/гранит/платина</t>
  </si>
  <si>
    <t>Смеситель Tateyama-S-SA латунь/гранит/бежевый</t>
  </si>
  <si>
    <t>Смеситель Tateyama-S-WH латунь/гранит/белый</t>
  </si>
  <si>
    <t>Смеситель Tanigawa-S-BN латунь/нержавеющая сталь</t>
  </si>
  <si>
    <t>Смеситель Tanigawa-BN латунь/нержавеющая сталь</t>
  </si>
  <si>
    <t>Смеситель Tamura-BN латунь/нержавеющая сталь</t>
  </si>
  <si>
    <t>Смеситель Takamatsu нерж.сталь/нержавеющая сталь</t>
  </si>
  <si>
    <t>Мойка Akisame 100-2-IN-L нерж.сталь/нержавеющая сталь</t>
  </si>
  <si>
    <t>Мойка Akisame 100-2-IN-R нерж.сталь/нержавеющая сталь</t>
  </si>
  <si>
    <t>Мойка Akisame 41-IN нерж.сталь/нержавеющая сталь</t>
  </si>
  <si>
    <t>Мойка Akisame 46-IN нерж.сталь/нержавеющая сталь</t>
  </si>
  <si>
    <t>Мойка Akisame 51-IN нерж.сталь/нержавеющая сталь</t>
  </si>
  <si>
    <t>Мойка Akisame 59-IN нерж.сталь/нержавеющая сталь</t>
  </si>
  <si>
    <t>Мойка Akisame 65-IN-L нерж.сталь/нержавеющая сталь</t>
  </si>
  <si>
    <t>Мойка Akisame 65-IN-R нерж.сталь/нержавеющая сталь</t>
  </si>
  <si>
    <t>Мойка Akisame 78-2-IN-L нерж.сталь/нержавеющая сталь</t>
  </si>
  <si>
    <t>Мойка Akisame 78-2-IN-R нерж.сталь/нержавеющая сталь</t>
  </si>
  <si>
    <t>Мойка Akisame 78-IN-L нерж.сталь/нержавеющая сталь</t>
  </si>
  <si>
    <t>Мойка Akisame 78-IN-R нерж.сталь/нержавеющая сталь</t>
  </si>
  <si>
    <t>Мойка Akisame 86-IN-L нерж.сталь/нержавеющая сталь</t>
  </si>
  <si>
    <t>Мойка Akisame 86-IN-R нерж.сталь/нержавеющая сталь</t>
  </si>
  <si>
    <t>Мойка Ashi 56-IN нерж.сталь/нержавеющая сталь</t>
  </si>
  <si>
    <t>Мойка Haruna 86-IN нерж.сталь/нержавеющая сталь</t>
  </si>
  <si>
    <t>Мойка Omi 36-U/I-IN нерж.сталь/нержавеющая сталь</t>
  </si>
  <si>
    <t>Мойка Omi 44-U/IF Quadro IN нерж.сталь/нержавеющая сталь</t>
  </si>
  <si>
    <t>Мойка Omi 54-U/I-IN нерж.сталь/нержавеющая сталь</t>
  </si>
  <si>
    <t>Мойка Tadzava 38-U-IN нерж.сталь/нержавеющая сталь</t>
  </si>
  <si>
    <t>Мойка Tadzava 44-U/I Quadro IN нерж.сталь/нержавеющая сталь</t>
  </si>
  <si>
    <t>Мойка Tadzava 54-U/I-IN нерж.сталь/нержавеющая сталь</t>
  </si>
  <si>
    <t>Мойка Taki 20-U/IF-IN нерж.сталь/нержавеющая сталь</t>
  </si>
  <si>
    <t>Мойка Taki 38-U/IF-IN нерж.сталь/нержавеющая сталь</t>
  </si>
  <si>
    <t>Мойка Taki 44-U/IF-IN нерж.сталь/нержавеющая сталь</t>
  </si>
  <si>
    <t>Мойка Taki 49-U/IF-IN нерж.сталь/нержавеющая сталь</t>
  </si>
  <si>
    <t>Мойка Taki 54-U/IF-IN нерж.сталь/нержавеющая сталь</t>
  </si>
  <si>
    <t>Мойка Taki 58-2-U/IF-IN-L нерж.сталь/нержавеющая сталь</t>
  </si>
  <si>
    <t>Мойка Taki 58-2-U/IF-IN-R нерж.сталь/нержавеющая сталь</t>
  </si>
  <si>
    <t>Смеситель Aogashima-BN латунь/нержавеющая сталь</t>
  </si>
  <si>
    <t>Смеситель Kado-BN латунь/нержавеющая сталь</t>
  </si>
  <si>
    <t>Смеситель Nakagawa 2 Plus-BN латунь/нержавеющая сталь</t>
  </si>
  <si>
    <t>Смеситель Shinagawa 2 Plus-BN латунь/нержавеющая сталь</t>
  </si>
  <si>
    <t>Смеситель Shinagawa-S-BN латунь/нержавеющая сталь</t>
  </si>
  <si>
    <t>Смеситель Umi-BN латунь/нержавеющая сталь</t>
  </si>
  <si>
    <t>Смеситель Wakayama-BN латунь/нержавеющая сталь</t>
  </si>
  <si>
    <t>Смеситель Tonami-BN латунь/нержавеющая сталь</t>
  </si>
  <si>
    <t>Смеситель Tottori-AB латунь/античная латунь</t>
  </si>
  <si>
    <t xml:space="preserve">Смеситель Umi-BE латунь/гранит/ваниль  </t>
  </si>
  <si>
    <t xml:space="preserve">Смеситель Umi-BL латунь/гранит/черный  </t>
  </si>
  <si>
    <t xml:space="preserve">Смеситель Umi-CA латунь/гранит/карамель </t>
  </si>
  <si>
    <t>Смеситель Umi-DC латунь/гранит/темный шоколад</t>
  </si>
  <si>
    <t xml:space="preserve">Смеситель Umi-GR латунь/гранит/leningrad grey  </t>
  </si>
  <si>
    <t>Смеситель Umi-MA латунь/гранит/марципан</t>
  </si>
  <si>
    <t xml:space="preserve">Смеситель Umi-PA латунь/гранит/пастила </t>
  </si>
  <si>
    <t xml:space="preserve">Смеситель Umi-SA латунь/гранит/бежевый  </t>
  </si>
  <si>
    <t>Смеситель Yamada-BN латунь/нержавеющая сталь</t>
  </si>
  <si>
    <t>Смеситель Yatomi-BN-R латунь/нержавеющая сталь/красный</t>
  </si>
  <si>
    <t>Смеситель Yatomi-BN-WH латунь/нержавеющая сталь/белый</t>
  </si>
  <si>
    <t>Смеситель Yatomi-BN-BL латунь/нержавеющая сталь/черный</t>
  </si>
  <si>
    <t>Omoikiri Daisen 60-MA</t>
  </si>
  <si>
    <t>Daisen 60-DC</t>
  </si>
  <si>
    <t>WK-2-R-IN-A</t>
  </si>
  <si>
    <t>Арматура WK-1C-IN нержавеющая сталь</t>
  </si>
  <si>
    <t>Арматура WK-1C-LG светлое золото</t>
  </si>
  <si>
    <t>Арматура WK-1-A-AB античная латунь</t>
  </si>
  <si>
    <t>Арматура WK-1-A-GM вороненая сталь</t>
  </si>
  <si>
    <t>Арматура WK-1-A-IN нержавеющая сталь</t>
  </si>
  <si>
    <t>Арматура WK-1-A-LG светлое золото</t>
  </si>
  <si>
    <t>Арматура WK-1,5-S-IN нержавеющая сталь</t>
  </si>
  <si>
    <t>Арматура WK-1-S-AB античная латунь</t>
  </si>
  <si>
    <t>Арматура WK-1-S-GM вороненая сталь</t>
  </si>
  <si>
    <t>Арматура WK-1-S-IN нержавеющая сталь</t>
  </si>
  <si>
    <t>Арматура WK-1.5-IN нержавеющая сталь</t>
  </si>
  <si>
    <t>Арматура WK-1CL-R-A-AB022 античная латунь</t>
  </si>
  <si>
    <t>Арматура WK-1,5CL-R-A-AB022 античная латунь</t>
  </si>
  <si>
    <t>Арматура WK-1C-GM вороненая сталь</t>
  </si>
  <si>
    <t>Арматура WK-1-IN нержавеющая сталь</t>
  </si>
  <si>
    <t>Арматура WK-1-GM вороненая сталь</t>
  </si>
  <si>
    <t>Арматура WK-1-AB античная латунь</t>
  </si>
  <si>
    <t>Арматура WK-1-R-A-IN нержавеющая сталь</t>
  </si>
  <si>
    <t>Арматура WK-1-R-IN нержавеющая сталь</t>
  </si>
  <si>
    <t>Арматура WK-1-R-G золото</t>
  </si>
  <si>
    <t>Арматура WK-1-R-AB античная латунь</t>
  </si>
  <si>
    <t>Арматура WK-1CL-R-AB022 античная латунь</t>
  </si>
  <si>
    <t>Арматура WK-2-A-LG светлое золото</t>
  </si>
  <si>
    <t>Арматура WK-2-A-IN нержавеющая сталь</t>
  </si>
  <si>
    <t>Арматура WK-2-A-GM вороненая сталь</t>
  </si>
  <si>
    <t>Арматура WK-2C-LG светлое золото</t>
  </si>
  <si>
    <t>Арматура WK-2C-IN нержавеющая сталь</t>
  </si>
  <si>
    <t>Арматура WK-2C-GM вороненая сталь</t>
  </si>
  <si>
    <t>Арматура WK-2-R-A-IN нержавеющая сталь</t>
  </si>
  <si>
    <t>Встраиваемая сушка для посуды Omoikiri DRY-01-GM нерж.сталь/вороненая сталь</t>
  </si>
  <si>
    <t>Встраиваемая сушка для посуды Omoikiri DRY-01-IN нерж.сталь/нержавеющая сталь</t>
  </si>
  <si>
    <t>Встраиваемая сушка для посуды Omoikiri DRY-02-IN нерж.сталь/нержавеющая сталь</t>
  </si>
  <si>
    <t>Встраиваемая сушка для посуды Omoikiri DRY-02-GM нерж.сталь/вороненая сталь</t>
  </si>
  <si>
    <t>Декоративная накладка для выпуска DEC-GM нерж.сталь/вороненая сталь</t>
  </si>
  <si>
    <t>Встраиваемая сушка для посуды Omoikiri DRY-01-LG нерж.сталь/светлое золото</t>
  </si>
  <si>
    <t>Встраиваемая сушка для посуды Omoikiri DRY-02-LG нерж.сталь/светлое золото</t>
  </si>
  <si>
    <t>Декоративная накладка для выпуска DEC-LG нерж.сталь/светлое золото</t>
  </si>
  <si>
    <t>Декоративная накладка для выпуска DEC-IN нерж.сталь/нержавеющая сталь</t>
  </si>
  <si>
    <t>Мойка Omi 16-U-AB нерж.сталь/латунь</t>
  </si>
  <si>
    <t>Смеситель Tokigawa-AB латунь/античная латунь</t>
  </si>
  <si>
    <t>Смеситель Yamada-AB латунь/латунь</t>
  </si>
  <si>
    <t>Декоративная накладка для выпуска DEC-AB нерж.сталь/латунь</t>
  </si>
  <si>
    <t>Комплект сменных колец для смесителя Amagasaki AM-01-AB латунь/латунь</t>
  </si>
  <si>
    <t>Пневматическая кнопка для измельчителя SW-01-IN нерж.сталь/нержавеющая сталь</t>
  </si>
  <si>
    <t>Пневматическая кнопка для измельчителя SW-01-LG нерж.сталь/светлое золото</t>
  </si>
  <si>
    <t>Пневматическая кнопка для измельчителя SW-01-GM нерж.сталь/вороненая сталь</t>
  </si>
  <si>
    <t>Пневматическая кнопка для измельчителя SW-01-AB нерж.сталь/латунь</t>
  </si>
  <si>
    <t>сковорода</t>
  </si>
  <si>
    <t>WOK 28 см + крышка</t>
  </si>
  <si>
    <t>Сменный круглый перелив для арматуры серии WK-LG светлое золото</t>
  </si>
  <si>
    <t>Сменный круглый перелив для арматуры серии WK-GM вороненая сталь</t>
  </si>
  <si>
    <t>Сменный круглый перелив для арматуры серии WK-AB античная латунь</t>
  </si>
  <si>
    <t>Сменный прямоугольный перелив для арматуры серии WK-AB античная латунь</t>
  </si>
  <si>
    <t>Сменное кольцо AM-02-AB для дозаторов OM-01-AB античная латунь</t>
  </si>
  <si>
    <t>Латунь/Золото</t>
  </si>
  <si>
    <t>Латунь/Античная Латунь</t>
  </si>
  <si>
    <t>Латунь/Античное Серебро</t>
  </si>
  <si>
    <t>Латунь/Розовое Золото</t>
  </si>
  <si>
    <t>Латунь/Хром</t>
  </si>
  <si>
    <t>Латунь/Нержавеющая сталь</t>
  </si>
  <si>
    <t>Латунь/Античная Медь</t>
  </si>
  <si>
    <t>Латунь/Античная Бронза</t>
  </si>
  <si>
    <t>Латунь/Ваниль</t>
  </si>
  <si>
    <t>Латунь/Черный</t>
  </si>
  <si>
    <t>Латунь/Шампань</t>
  </si>
  <si>
    <t>Латунь/Темный Шоколад</t>
  </si>
  <si>
    <t>Латунь/Эверест</t>
  </si>
  <si>
    <t>Латунь/Белый</t>
  </si>
  <si>
    <t>Латунь/Платина</t>
  </si>
  <si>
    <t>Латунь/Бежевый</t>
  </si>
  <si>
    <t>Латунь/Пастила</t>
  </si>
  <si>
    <t>Латунь/Leningrad Grey</t>
  </si>
  <si>
    <t>Латунь/Марципан</t>
  </si>
  <si>
    <t>Латунь/Карамель</t>
  </si>
  <si>
    <t>Латунь/Хром/Бежевый</t>
  </si>
  <si>
    <t>Латунь/Хром/Белый</t>
  </si>
  <si>
    <t>Латунь/Нержавеющая сталь/Белый</t>
  </si>
  <si>
    <t>Латунь/Вороненая сталь/Белый</t>
  </si>
  <si>
    <t>Латунь/Вороненая сталь/Красный</t>
  </si>
  <si>
    <t>Латунь/Вороненая сталь/Желтый</t>
  </si>
  <si>
    <t>Латунь/Вороненая сталь/Зеленый</t>
  </si>
  <si>
    <t>Латунь/Вороненая сталь/Голубой</t>
  </si>
  <si>
    <t>Латунь/Светлое Золото</t>
  </si>
  <si>
    <t>Латунь/Вороненая сталь</t>
  </si>
  <si>
    <t>Латунь/Хром/Белый гибкий шланг</t>
  </si>
  <si>
    <t>Латунь/Светлое Золото/Черный гибкий шланг</t>
  </si>
  <si>
    <t>Латунь/Вороненая сталь/Красный гибкий шланг</t>
  </si>
  <si>
    <t>Латунь/Нержавеющая сталь/Белый гибкий шланг</t>
  </si>
  <si>
    <t>Силикон/Серый</t>
  </si>
  <si>
    <t>Силикон/Красный</t>
  </si>
  <si>
    <t>Силикон/Белый</t>
  </si>
  <si>
    <t>Силикон/Черный</t>
  </si>
  <si>
    <t>Латунь/Светлое золото</t>
  </si>
  <si>
    <t>Латунь/Нержавеющая сталь/Серый гибкий шланг</t>
  </si>
  <si>
    <t>Латунь/Нержавеющая сталь/Красный гибкий шланг</t>
  </si>
  <si>
    <t>Латунь/Нержавеющая сталь/Черный гибкий шланг</t>
  </si>
  <si>
    <t>Нерж. сталь/Нержавеющая сталь</t>
  </si>
  <si>
    <t xml:space="preserve">Латунь/Leningrad Grey </t>
  </si>
  <si>
    <t>Латунь/Нержавеющая сталь/Черный</t>
  </si>
  <si>
    <t xml:space="preserve">Латунь/Шампань </t>
  </si>
  <si>
    <t xml:space="preserve">Латунь/Пастила  </t>
  </si>
  <si>
    <t xml:space="preserve">Латунь/Карамель  </t>
  </si>
  <si>
    <t xml:space="preserve">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Комплектация:
• Водоочиститель
• Сменный модуль V-Complex 1. Начальная очистка.
• Сменный модуль V-Complex 2. Обеззараживание воды.
• Сменный модуль V-Complex 3. Окончательная очистка.
• Полный набор соединительных элементов в комплекте.                 </t>
  </si>
  <si>
    <t>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 Гарантия – 3 года.
Комплектация:
•Водоочиститель
•Сменный модуль V-Complex 4. Предварительная очистка.
•Сменный модуль V-Complex 5. Глубокая очистка.
•Сменный модуль V-Complex 3. Окончательная очистка.
•Полный набор соединительных элементов в комплекте.</t>
  </si>
  <si>
    <t>Отличительные особенности:    •Объем накопительного бака 5 л.
•Минимальное давление воды 1.5 атм.
•Скорость фильтрации до 0,22 л/мин.
•Тонкость очистки до 0,0005 микрон                          Комплектация:                                        • Водоочиститель.
• Сменный модуль фильтрующий V-Complex 1. Механическая очистка.
• Мембрана М-Complex 5. 380 л воды в сутки.
• Сменный модуль минерализатор М-Complex 4. Финишная очистка и насыщение минералами.
• Полный набор соединительных элементов в комплекте.</t>
  </si>
  <si>
    <t xml:space="preserve">Отличительные особенности: •Ресурс комплекта модулей 10000 л 
•Рекомендуемая скорость фильтрации 3,0 л/мин
•Габаритные размеры 260×90×340
•Максимальное рабочее давление воды 0,63 мПа (6,5 ат)
•Температура воды +5…+38℃
•Масса, не более 3,0 кг
</t>
  </si>
  <si>
    <t>ROLL-03-IN</t>
  </si>
  <si>
    <t xml:space="preserve">• Материал: нержавеющая сталь
• Цвет: вороненая сталь
• Параметры, мм: 1240*200*200
</t>
  </si>
  <si>
    <t xml:space="preserve">• Материал: нержавеющая сталь
• Цвет: нержавеющая сталь
• Параметры, мм: 1240*200*200
</t>
  </si>
  <si>
    <t xml:space="preserve">• Материал: нержавеющая сталь
• Цвет: светлое золото
• Параметры, мм: 1240*200*200
</t>
  </si>
  <si>
    <t>Mizu 78-IN</t>
  </si>
  <si>
    <t>Sagami 63-IN</t>
  </si>
  <si>
    <t>Kashiogawa 60-IN</t>
  </si>
  <si>
    <t>Asida 51-IN</t>
  </si>
  <si>
    <t>Kasumigaura 65-IN</t>
  </si>
  <si>
    <t>Tadzava 44-U/I Ultra IN</t>
  </si>
  <si>
    <t xml:space="preserve">Tadzava 44-U/I Quadro IN                </t>
  </si>
  <si>
    <r>
      <t xml:space="preserve">Tadzava 39-U/I-AB </t>
    </r>
    <r>
      <rPr>
        <sz val="9"/>
        <color rgb="FFFF0000"/>
        <rFont val="Calibri"/>
        <family val="2"/>
        <charset val="204"/>
        <scheme val="minor"/>
      </rPr>
      <t>*смена названия (пред. Notoro 39-АB)</t>
    </r>
  </si>
  <si>
    <r>
      <t xml:space="preserve">Tadzava 39-U/I-GM </t>
    </r>
    <r>
      <rPr>
        <sz val="9"/>
        <color rgb="FFFF0000"/>
        <rFont val="Calibri"/>
        <family val="2"/>
        <charset val="204"/>
        <scheme val="minor"/>
      </rPr>
      <t>*смена названия (пред. Notoro 39-GM)</t>
    </r>
  </si>
  <si>
    <t>Sagami 79-IN</t>
  </si>
  <si>
    <t>Kashiogawa 79-IN</t>
  </si>
  <si>
    <t>Kashiogawa 86-IN</t>
  </si>
  <si>
    <t>Цвет</t>
  </si>
  <si>
    <t xml:space="preserve"> светлое золото</t>
  </si>
  <si>
    <t>нержавеющая сталь</t>
  </si>
  <si>
    <t xml:space="preserve"> вороненая сталь</t>
  </si>
  <si>
    <t>латунь</t>
  </si>
  <si>
    <t>вороненая сталь</t>
  </si>
  <si>
    <t>светлое золото</t>
  </si>
  <si>
    <t>Akisame 86-IN-R</t>
  </si>
  <si>
    <t>Akisame 86-IN-L</t>
  </si>
  <si>
    <t>Amadare 45-IN</t>
  </si>
  <si>
    <t>Akisame 46-LG</t>
  </si>
  <si>
    <t>Akisame 46-IN</t>
  </si>
  <si>
    <t>Akisame 46-GM</t>
  </si>
  <si>
    <t>Kasumigaura 77-IN</t>
  </si>
  <si>
    <t xml:space="preserve">Omi 44-U/I Quadro IN                         </t>
  </si>
  <si>
    <t>Mizu 78-2-IN</t>
  </si>
  <si>
    <t>Mizu 78-LB-IN</t>
  </si>
  <si>
    <t>Tadzava 54-U/I Ultra IN</t>
  </si>
  <si>
    <t>Tadzava 58-2-U/IF-IN-R</t>
  </si>
  <si>
    <t>Tadzava 58-2-U/IF-IN-L</t>
  </si>
  <si>
    <t>Ashi 56-IN</t>
  </si>
  <si>
    <t>Haruna 86-IN</t>
  </si>
  <si>
    <t>Sagami 79-2-IN</t>
  </si>
  <si>
    <t>Amadare 50-IN</t>
  </si>
  <si>
    <t>Yamakawa 45-U/I-WH</t>
  </si>
  <si>
    <t>Yamakawa 45-U/I-GR</t>
  </si>
  <si>
    <t>Yamakawa 45-U/I-GB</t>
  </si>
  <si>
    <t>Akegata 51-BL</t>
  </si>
  <si>
    <t>Akegata 51-GR</t>
  </si>
  <si>
    <t>Akegata-51-BE</t>
  </si>
  <si>
    <t>Akegata-51-DC</t>
  </si>
  <si>
    <t>Akegata-51-CA</t>
  </si>
  <si>
    <t>Akegata-51-PA</t>
  </si>
  <si>
    <t>Tasogare 51-BL</t>
  </si>
  <si>
    <t>Tasogare 51-GR</t>
  </si>
  <si>
    <t>Tasogare-51-BE</t>
  </si>
  <si>
    <t>Tasogare-51-DC</t>
  </si>
  <si>
    <t>Tasogare-51-SA</t>
  </si>
  <si>
    <t>Tasogare 51-MA</t>
  </si>
  <si>
    <t>Tasogare-51-CA</t>
  </si>
  <si>
    <t>Tasogare 51-PA</t>
  </si>
  <si>
    <t>Tasogare 78-BL</t>
  </si>
  <si>
    <t xml:space="preserve">Tasogare 78-SA </t>
  </si>
  <si>
    <t>Tasogare-78-BE</t>
  </si>
  <si>
    <t>Tasogare 78-DC</t>
  </si>
  <si>
    <t>Tasogare 78-MA</t>
  </si>
  <si>
    <t>Tasogare-78-CA</t>
  </si>
  <si>
    <t>Tasogare 78-PA</t>
  </si>
  <si>
    <t>Tasogare-78-GR</t>
  </si>
  <si>
    <t>Kitagawa 100-GR</t>
  </si>
  <si>
    <t>Kitagawa 100-GB</t>
  </si>
  <si>
    <t>Kitagawa 100-WH</t>
  </si>
  <si>
    <t>Yamakawa 55-U/I-WH</t>
  </si>
  <si>
    <t>Yamakawa 55-U/I-GR</t>
  </si>
  <si>
    <t>Yamakawa 55-U/I-GB</t>
  </si>
  <si>
    <t>Sumi 78-LB-BL</t>
  </si>
  <si>
    <t>Sumi 78-LB-CH</t>
  </si>
  <si>
    <t>Sumi 78-LB-DC</t>
  </si>
  <si>
    <t>Sumi 78-LB-EV</t>
  </si>
  <si>
    <t>Sumi 78-LB-PL</t>
  </si>
  <si>
    <t>Sumi 78-LB-SA</t>
  </si>
  <si>
    <t>Sumi 78-LB-WH</t>
  </si>
  <si>
    <t>Yamakawa 75-U/I-WH</t>
  </si>
  <si>
    <t>Yamakawa 75-U/I-GR</t>
  </si>
  <si>
    <t>Yamakawa 75-U/I-GB</t>
  </si>
  <si>
    <t>Tedori 66-U-BE</t>
  </si>
  <si>
    <t>Tedori 66-U-BL</t>
  </si>
  <si>
    <t>Tedori 66-U-CH</t>
  </si>
  <si>
    <t>Tedori 66-U-DC</t>
  </si>
  <si>
    <t>Tedori 66-U-PL</t>
  </si>
  <si>
    <t>Tedori 66-U-SA</t>
  </si>
  <si>
    <t>Tedori 66-U-GR</t>
  </si>
  <si>
    <t>Tedori 66-U-WH</t>
  </si>
  <si>
    <t>Tedori 68-BE</t>
  </si>
  <si>
    <t>Tedori 68-BL</t>
  </si>
  <si>
    <t>Tedori 68-EV</t>
  </si>
  <si>
    <t>Tedori 68-SA</t>
  </si>
  <si>
    <t>Tedori 68-DC</t>
  </si>
  <si>
    <t>Tedori 68-PL</t>
  </si>
  <si>
    <t>Tedori 68-WH</t>
  </si>
  <si>
    <t>Tedori 79-BE</t>
  </si>
  <si>
    <t>Tedori 79-BL</t>
  </si>
  <si>
    <t>Tedori 79-CH</t>
  </si>
  <si>
    <t>Tedori 79-SA</t>
  </si>
  <si>
    <t>Tedori 79-DC</t>
  </si>
  <si>
    <t>Tedori 79-PL</t>
  </si>
  <si>
    <t>Tedori 79-GR</t>
  </si>
  <si>
    <t>Tedori 79-WH</t>
  </si>
  <si>
    <t>Kitagawa 86-LB-GB</t>
  </si>
  <si>
    <t>Kitagawa 86-LB-WH</t>
  </si>
  <si>
    <t>Kitagawa 86-LB-GR</t>
  </si>
  <si>
    <t>• Метод производства: цельнотянутое
• Толщина материала: 0,9 мм
• Глубина чаши: 180 мм
• Декоративный корзинчатый элемент
• Автоматический донный клапан приобретается отдельно</t>
  </si>
  <si>
    <t>350*400*210(R25)</t>
  </si>
  <si>
    <t>450*400*210(R25)</t>
  </si>
  <si>
    <r>
      <t>• Метод производства: цельнотянутое
• Толщина материала: 0,9 мм
• Глубина чаши: 180 / 147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</si>
  <si>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0,7 мм
• Глубина чаши: 150 мм
• Декоративный корзинчатый элемент
• Автоматический донный клапан приобретается отдельно</t>
  </si>
  <si>
    <t xml:space="preserve">Комплект сменных модулей MOD 1.0 (V-Complex 1, V-Complex 2, V-Complex 3) предназначен для Pure Drop 1.0
 «V-Complex 1» производит предварительную очистку воды. Задерживает тяжелые и токсичные металлы. Концентрирует в себе опасные для здоровья механические и органические примеси. Срок службы - 1 год.
 «V-Complex 2» производит очистку воды от микроорганизмов. Инновационная японская мембрана удаляет из воды абсолютно все бактерии без химических добавок. Мембрана «NanoTube»   задерживает микроорганизмы  внутри, пропуская чистую, безопасную для здоровья воду.  Срок службы - 1 год.
 «V-Complex 3» способствует окончательному  удалению активного хлора, тяжелых металлов и органических веществ. 
</t>
  </si>
  <si>
    <t>Комплект сменных модулей OMOIKIRI MOD 2.0 (V-Complex 4, V-Complex 5, V-Complex 3) предназначен для видоочистителя OMOIKIRI Pure Drop LITE.
Модуль "V-Complex 4. Предварительная очистка." Неразборный сменный модуль с полипропиленовым картриджем внутри. Эффективно используется для воды с высоким содержанием механический примесей, позволяет продлить жизнь основным сорбционным модулям.
Модуль "V-Complex 5. Глубокая очистка" изготовлен по технологии карбонблок с волокном с использованием мелкодисперсного активированного кокосового угля. Благодаря плотной структуре эффективно удаляет из воды органические примеси и активный хлор. Отфильтровывает частицы размером до 3 микрон. Ионообменные нити Vivalon с модифицированными селективными хелатными группами глубоко и необратимо очищает воду от тяжёлых металлов. Содержит серебро в активной ионной форме. 
Модуль "V-Complex 3. Окончательная очистка" - сверхплотный карбонблок с волокном, изготовленный из порошкообразного активированного кокосового угля. Удаляет остаточные концентрации органических примесей и тяжёлых металлов. Отфильтровывает частицы размером до 0,8 микрон. Модифицированные нити Vivalon распределяют потоки воды в сверхплотной фильтрующей среде для достижения наилучшей очистки. Содержит серебро в активной ионной форме.</t>
  </si>
  <si>
    <t>• Фильтр грубой очистки защищает внутренние части смесителя от воздействия твердых примесей, содержащихся в воде;
•Чтобы установить: подсоедините фильтр грубой очистки к водопроводной трубе, а затем присоедините гибкую подводку смесителя к фильтру грубой очистки;
• В комплекте 2 шт.</t>
  </si>
  <si>
    <t>Доска устанавливается на чашу мойки или на ее крыло, создавая дополнительную площадь для
работы;
• Разделочная доска CB-01-WOOD для моек Omoikiri, подходит ко всем моделям Akisame (кроме 20-U) и Taki (кроме 20-U);
Материал: дерево; Цвет: венге; Параметры: 390х430 мм.</t>
  </si>
  <si>
    <t>• Доска устанавливается на чашу мойки или на ее крыло, создавая дополнительную площадь для
работы;
• Разделочная доска CB-MARU-86 создана специально для моек Maru 86 бренда OMOIKIRI.</t>
  </si>
  <si>
    <t>• Материал: нержавеющая сталь          • Цвет: нержавеющая сталь                              • Размер выпуска: 3,5 дюйма</t>
  </si>
  <si>
    <t>• Материал: нержавеющая сталь          • Цвет: нержавеющая сталь                                 • Размер выпуска: 3,5 дюйма</t>
  </si>
  <si>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</si>
  <si>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</si>
  <si>
    <r>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</si>
  <si>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0,8 мм
• Глубина чаши: 190 мм
• Декоративный корзинчатый элемент
• Автоматический донный клапан приобретается отдельно</t>
  </si>
  <si>
    <r>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r>
    <r>
      <rPr>
        <b/>
        <sz val="9"/>
        <rFont val="Calibri"/>
        <family val="2"/>
        <charset val="204"/>
      </rPr>
      <t xml:space="preserve">
</t>
    </r>
  </si>
  <si>
    <t>• Толщина материала: 10 мм
• Глубина чаши: 145 мм
• Автоматический донный клапан приобретается отдельно</t>
  </si>
  <si>
    <t>• Толщина материала: 10 мм
• Глубина чаши: 195 мм
• Автоматический донный клапан приобретается отдельно</t>
  </si>
  <si>
    <t>Takamatsu-S</t>
  </si>
  <si>
    <t>Смеситель Takamatsu-S-BN латунь/нержавеющая сталь</t>
  </si>
  <si>
    <t>• Метод производства: цельнотянутое
• Толщина материала: 0,8 мм
• Глубина чаши: 160 мм
• Декоративный корзинчатый элемент
• Автоматический донный клапан приобретается отдельно</t>
  </si>
  <si>
    <t>• Толщина материала: 10 мм
• Глубина чаши: 195/130 мм
• Автоматический донный клапан приобретается отдельно</t>
  </si>
  <si>
    <t>• Толщина материала: 10 мм
• Глубина чаши: 190/190 мм
• Автоматический донный клапан приобретается отдельно</t>
  </si>
  <si>
    <r>
      <t>• Метод производства: сварное
• Толщина материала: 1 мм
• Глубина чаши: 185 мм
• Декоративный корзинчатый элемент
• Автоматический донный клапан приобретается отдельно</t>
    </r>
    <r>
      <rPr>
        <b/>
        <sz val="9"/>
        <rFont val="Calibri"/>
        <family val="2"/>
        <charset val="204"/>
      </rPr>
      <t xml:space="preserve">
</t>
    </r>
  </si>
  <si>
    <t>Bosen 47</t>
  </si>
  <si>
    <t>Bosen 47-BL</t>
  </si>
  <si>
    <t>Bosen 47-BE</t>
  </si>
  <si>
    <t>Bosen 47-WH</t>
  </si>
  <si>
    <t>Bosen 47-DC</t>
  </si>
  <si>
    <t>Bosen 47-EV</t>
  </si>
  <si>
    <t>Bosen 47-GR</t>
  </si>
  <si>
    <t>Bosen 47-CH</t>
  </si>
  <si>
    <t>470*500</t>
  </si>
  <si>
    <t>Bosen 44-U</t>
  </si>
  <si>
    <t>Bosen 44-U-BE</t>
  </si>
  <si>
    <t>Bosen 44-U-BL</t>
  </si>
  <si>
    <t xml:space="preserve">Bosen 44-U-BE </t>
  </si>
  <si>
    <t>Bosen 44-U-WH</t>
  </si>
  <si>
    <t>Bosen 44-U-EV</t>
  </si>
  <si>
    <t xml:space="preserve">Bosen 44-U-CH   </t>
  </si>
  <si>
    <t>Мойка Bosen 44-U-BL Tetogranit/черный</t>
  </si>
  <si>
    <t>Мойка Bosen 44-U-BE Tetogranit/ваниль</t>
  </si>
  <si>
    <t>Мойка Bosen 44-U-WH Tetogranit/белый</t>
  </si>
  <si>
    <t>Мойка Bosen 44-U-EV Tetogranit/эверест</t>
  </si>
  <si>
    <t>Мойка Bosen 44-U-CH Tetogranit/шампань</t>
  </si>
  <si>
    <t>Мойка Bosen 47-BE Tetogranit/ваниль</t>
  </si>
  <si>
    <t>Мойка Bosen 47-BL Tetogranit/черный</t>
  </si>
  <si>
    <t>Мойка Bosen 47-CH Tetogranit/шампань</t>
  </si>
  <si>
    <t>Мойка Bosen 47-DC Tetogranit/темный шоколад</t>
  </si>
  <si>
    <t>Мойка Bosen 47-EV Tetogranit/эверест</t>
  </si>
  <si>
    <t>Мойка Bosen 47-GR Tetogranit/leningrad grey</t>
  </si>
  <si>
    <t>Мойка Bosen 47-WH Tetogranit/белый</t>
  </si>
  <si>
    <t>Tedori-79-BL</t>
  </si>
  <si>
    <t>Tedori-79-BE</t>
  </si>
  <si>
    <t>Tedori-79-SA</t>
  </si>
  <si>
    <t>Tedori-79-WH</t>
  </si>
  <si>
    <t>Tedori-79-CH</t>
  </si>
  <si>
    <t>Tedori-79-EV</t>
  </si>
  <si>
    <t>Tedori-79-PL</t>
  </si>
  <si>
    <t>SW-01-AB</t>
  </si>
  <si>
    <t>SW-01-LG</t>
  </si>
  <si>
    <t>SW-01-GM</t>
  </si>
  <si>
    <t>SW-01-BN</t>
  </si>
  <si>
    <t>Tedori-68-BL</t>
  </si>
  <si>
    <t>Tedori-68-BE</t>
  </si>
  <si>
    <t>Tedori-68-WH</t>
  </si>
  <si>
    <t>Tedori-68-CH</t>
  </si>
  <si>
    <t>Tedori-68-EV</t>
  </si>
  <si>
    <t>Yasugata-86-BE</t>
  </si>
  <si>
    <t>Yasugata-86-SA</t>
  </si>
  <si>
    <t>Yasugata-86-PL</t>
  </si>
  <si>
    <t>Yasugata-86-CH</t>
  </si>
  <si>
    <t>СО-05-IN</t>
  </si>
  <si>
    <t xml:space="preserve">Takamatsu-S-BN </t>
  </si>
  <si>
    <t>Tadzava 54-U/I-IN</t>
  </si>
  <si>
    <t>ROLL-01-LG</t>
  </si>
  <si>
    <t>ROLL-01-GM</t>
  </si>
  <si>
    <t>ROLL-01-Silicone-BL</t>
  </si>
  <si>
    <t>• Материал: черный силикон
• Цвет: нержавеющая сталь
• Параметры: 425x350 мм.</t>
  </si>
  <si>
    <t>Ролл-мат ROLL-01-Silicone-BL черный силикон</t>
  </si>
  <si>
    <t>Ролл-мат ROLL-01-LG нерж.сталь/светлое золото</t>
  </si>
  <si>
    <t>Ролл-мат ROLL-01-GM нерж.сталь/вороненая сталь</t>
  </si>
  <si>
    <t>ролл-мат</t>
  </si>
  <si>
    <t>Sumi 79-GR</t>
  </si>
  <si>
    <t>Мойка Bosen 20-U-GR Tetogranit/leningrad grey</t>
  </si>
  <si>
    <t>Мойка Sumi 79-GR Tetogranit/leningrad grey</t>
  </si>
  <si>
    <t>Tedori 68-GR</t>
  </si>
  <si>
    <t>Мойка Tedori 68-GR Tetogranit/leningrad grey</t>
  </si>
  <si>
    <t>Bosen 44-U-PL</t>
  </si>
  <si>
    <t>Мойка Bosen 44-U-PL Tetogranit/платина</t>
  </si>
  <si>
    <t>Kitagawa 83-2-U-GB</t>
  </si>
  <si>
    <t>Kitagawa 83-2-U-WH</t>
  </si>
  <si>
    <t>мойка Kitagawa 83-2-U-WH Artceramic/белый</t>
  </si>
  <si>
    <t>мойка Kitagawa 83-2-U-GB Artceramic/графит</t>
  </si>
  <si>
    <t>836*488</t>
  </si>
  <si>
    <t xml:space="preserve">365*421 / 365*421 </t>
  </si>
  <si>
    <t>Kitagawa 83-2-U</t>
  </si>
  <si>
    <t xml:space="preserve">Omi 20-U-IN          </t>
  </si>
  <si>
    <t>200х365</t>
  </si>
  <si>
    <t>170х340</t>
  </si>
  <si>
    <t>• Метод производства: цельнотянутое
• Толщина материала: 0,8 мм
• Глубина чаши: 130 мм
• Автоматический донный клапан приобретается отдельно</t>
  </si>
  <si>
    <t>Мойка Omi 20-U-IN нерж.сталь/нержавеющая сталь</t>
  </si>
  <si>
    <t>• Метод производства: цельнотянутое
• Толщина материала: 0,8 мм
• Глубина чаши: 120 мм
• Автоматический донный клапан приобретается отдельно</t>
  </si>
  <si>
    <t>Omi 16-U-GM</t>
  </si>
  <si>
    <t>Omoikiri Mogami</t>
  </si>
  <si>
    <t>Omoikiri Yamada-MA</t>
  </si>
  <si>
    <t>Omoikiri Nagano-MA</t>
  </si>
  <si>
    <t>Omoikiri Shinagawa-MA</t>
  </si>
  <si>
    <t>Мойка Bosen 47-SA Tetogranit/бежевый</t>
  </si>
  <si>
    <t>Bosen 47-SA</t>
  </si>
  <si>
    <t>Мойка Bosen 44-U-SA Tetogranit/бежевый</t>
  </si>
  <si>
    <t>Bosen 44-U-SA</t>
  </si>
  <si>
    <t>Bosen 80-2-BL</t>
  </si>
  <si>
    <t>Bosen 80-2-SA</t>
  </si>
  <si>
    <t>Bosen 80-2-DC</t>
  </si>
  <si>
    <t>Bosen 80-2-CH</t>
  </si>
  <si>
    <t>800*530</t>
  </si>
  <si>
    <t>347*420/347*420</t>
  </si>
  <si>
    <t>Мойка Bosen 80-2-BL Tetogranit/черный</t>
  </si>
  <si>
    <t>Мойка Bosen 80-2-CH Tetogranit/шампань</t>
  </si>
  <si>
    <t>Мойка Bosen 80-2-DC Tetogranit/темный шоколад</t>
  </si>
  <si>
    <t>Мойка Bosen 80-2-SA Tetogranit/бежевый</t>
  </si>
  <si>
    <t>Bosen 80-2</t>
  </si>
  <si>
    <t>Amadare 39</t>
  </si>
  <si>
    <t>• Метод производства: цельнотянутое
• Толщина материала: 1 мм
• Глубина чаши: 190мм
• Автоматический донный клапан приобретается отдельно</t>
  </si>
  <si>
    <t>Мойка Amadare 39-IN нерж.сталь/нержавеющая сталь</t>
  </si>
  <si>
    <t>390х505</t>
  </si>
  <si>
    <t>340х400</t>
  </si>
  <si>
    <t>Taki 74-U/IF-GM</t>
  </si>
  <si>
    <t>Taki 74-U/IF-IN</t>
  </si>
  <si>
    <t>Taki 74-U/IF-LG</t>
  </si>
  <si>
    <t>740х440</t>
  </si>
  <si>
    <t>700х400</t>
  </si>
  <si>
    <t>Мойка Taki 74-U/IF-LG нерж.сталь/светлое золото</t>
  </si>
  <si>
    <t>Мойка Taki 74-U/IF-GM нерж.сталь/вороненая сталь</t>
  </si>
  <si>
    <t>Мойка Taki 74-U/IF-IN нерж.сталь/нержавеющая сталь</t>
  </si>
  <si>
    <t>Sakaime 100-2</t>
  </si>
  <si>
    <t>Sakaime 100-2-BL</t>
  </si>
  <si>
    <t>350*430/150*330</t>
  </si>
  <si>
    <t>Мойка Sakaime 100-2-BL Tetogranit/черный</t>
  </si>
  <si>
    <t>Amadare 39 IN</t>
  </si>
  <si>
    <t>Natori</t>
  </si>
  <si>
    <t>Мойка Bosen 44-U-DC Tetogranit/темный шоколад</t>
  </si>
  <si>
    <t>Bosen 44-U-DC</t>
  </si>
  <si>
    <t>Мойка Tedori 54-U-GR Tetogranit/leningrad grey</t>
  </si>
  <si>
    <t>Tedori 54-U-GR</t>
  </si>
  <si>
    <t>Tetogranit/leningrad grey</t>
  </si>
  <si>
    <t>KAKOGAVA-S AC</t>
  </si>
  <si>
    <t>Перелив для моек Artceramic OV-1-ARTC-GM</t>
  </si>
  <si>
    <t>Перелив для моек Artceramic OV-1-ARTC-LG</t>
  </si>
  <si>
    <t>Фланец (горловина) для измельчителя NA-04-GM</t>
  </si>
  <si>
    <t>Фланец (горловина) для измельчителя NA-04-LG</t>
  </si>
  <si>
    <t>Сменная горловина для измельчителя NA-04 представлена в четырех цветах: LG, GM, G и AB. Замена горловины позволит соблюсти единство цвета на вашей кухне. Подходит ко всем измельчителям коллекции Nagare.</t>
  </si>
  <si>
    <t>Сменный перелив для моек Artceramic. Подходит для арматуры серии WK с прямоугольным переливом.</t>
  </si>
  <si>
    <t>•Материал: нержавеющая сталь;
•Цвет: вороненая сталь.</t>
  </si>
  <si>
    <t>•Материал: нержавеющая сталь;
•Цвет: светлое золото.</t>
  </si>
  <si>
    <t>•Материал: нержавеющая сталь;
•Цвет: античная латунь.</t>
  </si>
  <si>
    <t>Yamada-BE</t>
  </si>
  <si>
    <t>Смеситель Yamada-BE латунь/ваниль</t>
  </si>
  <si>
    <t>перелив для моек Artceramic</t>
  </si>
  <si>
    <t>OV-1-ARTC-GM</t>
  </si>
  <si>
    <t>OV-1-ARTC-LG</t>
  </si>
  <si>
    <t>OV-1-ARTC-AB</t>
  </si>
  <si>
    <t>NA-04-GM</t>
  </si>
  <si>
    <t>NA-04-LG</t>
  </si>
  <si>
    <t>NA-04-AB</t>
  </si>
  <si>
    <t>фланец (горловина) для измельчителя</t>
  </si>
  <si>
    <t>Перелив для моек Artceramic OV-1-ARTC-AB022</t>
  </si>
  <si>
    <t>Фланец (горловина) для измельчителя NA-04-AB022</t>
  </si>
  <si>
    <t>перелив</t>
  </si>
  <si>
    <t>Перелив для моек Artceramic в цвете GM</t>
  </si>
  <si>
    <t>Перелив для моек Artceramic в цвете LG</t>
  </si>
  <si>
    <t>Перелив для моек Artceramic в цвете AB</t>
  </si>
  <si>
    <t>фланец</t>
  </si>
  <si>
    <t>Фланец в сборе для измельчителя в цвете GM</t>
  </si>
  <si>
    <t>Фланец в сборе для измельчителя в цвете LG</t>
  </si>
  <si>
    <t>Фланец в сборе для измельчителя в цвете AB</t>
  </si>
  <si>
    <t>корзина</t>
  </si>
  <si>
    <t>Корзина для сушки CO-01-IN</t>
  </si>
  <si>
    <t xml:space="preserve">Дозатор для моющего средства OM-01-ORB </t>
  </si>
  <si>
    <t>версия 01.06.2021</t>
  </si>
  <si>
    <t>Содержание прайса OMOIKIRI 2021 г.</t>
  </si>
  <si>
    <t>Цены действительны от 01.06.2021 г.</t>
  </si>
  <si>
    <t>Yamagata-G *выводится из программы</t>
  </si>
  <si>
    <t>Kyoto-AB  (Cтарый артикул OKY-AB-35)</t>
  </si>
  <si>
    <t>Kyoto-O (Старый артикул OKY-ORB-35)</t>
  </si>
  <si>
    <t>Akita-S-C *NEW</t>
  </si>
  <si>
    <t>Akita-S-BN *NEW</t>
  </si>
  <si>
    <t>Takamatsu-S-BN *NEW</t>
  </si>
  <si>
    <t>Wakayama-LG (старый артикул OWA-PVD-LG-35)</t>
  </si>
  <si>
    <t>Wakayama-GM (старый артикул OWA-PVD-GM-35)</t>
  </si>
  <si>
    <t>Yatomi-BN-GR NEW</t>
  </si>
  <si>
    <r>
      <t xml:space="preserve">Shinagawa-BN-BL </t>
    </r>
    <r>
      <rPr>
        <sz val="8"/>
        <rFont val="Arial"/>
        <family val="2"/>
        <charset val="204"/>
      </rPr>
      <t>*NEW</t>
    </r>
  </si>
  <si>
    <t>WINDOW</t>
  </si>
  <si>
    <t>Tetogranit/платина</t>
  </si>
  <si>
    <t>Bosen 47-PL</t>
  </si>
  <si>
    <t>Мойка Bosen 47-PL Tetogranit/платина</t>
  </si>
  <si>
    <t>Yasugata 86-GR</t>
  </si>
  <si>
    <t>Мойка Yasugata 86-GR Tetogranit/leningrad grey</t>
  </si>
  <si>
    <t>Bosen 44-U-GR</t>
  </si>
  <si>
    <t>Мойка Bosen 44-U-GR Tetogranit/leningrad grey</t>
  </si>
  <si>
    <t>Sakaime 78-2-GR</t>
  </si>
  <si>
    <t>Мойка Sakaime 78-2-GR Tetogranit/leningrad grey</t>
  </si>
  <si>
    <t>Sakaime 86-2-GR</t>
  </si>
  <si>
    <t>Мойка Sakaime 86-2-GR Tetogranit/leningrad grey</t>
  </si>
  <si>
    <t xml:space="preserve">Sumi 86-GR              </t>
  </si>
  <si>
    <t>Мойка Sumi 86-GR Tetogranit/leningrad grey</t>
  </si>
  <si>
    <t xml:space="preserve">Sumi 100-GR               </t>
  </si>
  <si>
    <t>Мойка Sumi 100-GR Tetogranit/leningrad grey</t>
  </si>
  <si>
    <t>Bosen 80-2-WH</t>
  </si>
  <si>
    <t>Bosen 80-2-EV</t>
  </si>
  <si>
    <t>Bosen 80-2-BE</t>
  </si>
  <si>
    <t>Bosen 80-2-PL</t>
  </si>
  <si>
    <t>Bosen 80-2-GR</t>
  </si>
  <si>
    <t>Мойка Bosen 80-2-WH Tetogranit/белый</t>
  </si>
  <si>
    <t>Мойка Bosen 80-2-EV Tetogranit/эверест</t>
  </si>
  <si>
    <t>Мойка Bosen 80-2-BE Tetogranit/ваниль</t>
  </si>
  <si>
    <t>Мойка Bosen 80-2-PL Tetogranit/платина</t>
  </si>
  <si>
    <t>Мойка Bosen 80-2-GR Tetogranit/leningrad grey</t>
  </si>
  <si>
    <t>Kitagawa 83-2-U-GR</t>
  </si>
  <si>
    <t>мойка Kitagawa 83-2-U-GR Artceramic/leningrad grey</t>
  </si>
  <si>
    <t>Maru 86-GR</t>
  </si>
  <si>
    <t>Мойка Maru 86-GR Tetogranit/leningrad grey</t>
  </si>
  <si>
    <t>Maru 86-2-GR</t>
  </si>
  <si>
    <t>Мойка Maru 86-2-GR Tetogranit/leningrad grey</t>
  </si>
  <si>
    <t>Tedori 85-2-U-GR</t>
  </si>
  <si>
    <t>Мойка Tedori 85-2-U-GR Tetogranit/leningrad grey</t>
  </si>
  <si>
    <t>Tedori 86-2-LB-GR</t>
  </si>
  <si>
    <t>Мойка Tedori 86-2-LB-GR Tetogranit/leningrad grey</t>
  </si>
  <si>
    <t>Sakaime 105C-GR</t>
  </si>
  <si>
    <t>Мойка Sakaime 105C-GR Tetogranit/leningrad grey</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</si>
</sst>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quot;р.&quot;_-;\-* #,##0.00&quot;р.&quot;_-;_-* &quot;-&quot;??&quot;р.&quot;_-;_-@_-"/>
    <numFmt numFmtId="165" formatCode="_-* #,##0.00[$€]_-;\-* #,##0.00[$€]_-;_-* &quot;-&quot;??[$€]_-;_-@_-"/>
    <numFmt numFmtId="166" formatCode="#,##0&quot;р.&quot;"/>
    <numFmt numFmtId="167" formatCode="0.0"/>
    <numFmt numFmtId="168" formatCode="_ * #,##0.00_ ;_ * \-#,##0.00_ ;_ * &quot;-&quot;??_ ;_ @_ "/>
  </numFmts>
  <fonts count="157">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Calibri"/>
      <family val="2"/>
      <charset val="204"/>
    </font>
    <font>
      <sz val="10"/>
      <name val="Arial Cyr"/>
      <charset val="204"/>
    </font>
    <font>
      <u/>
      <sz val="10"/>
      <color indexed="12"/>
      <name val="Arial Cyr"/>
      <charset val="204"/>
    </font>
    <font>
      <sz val="10"/>
      <name val="Arial"/>
      <family val="2"/>
      <charset val="204"/>
    </font>
    <font>
      <sz val="8"/>
      <name val="Tahoma"/>
      <family val="2"/>
      <charset val="204"/>
    </font>
    <font>
      <sz val="8"/>
      <name val="Arial Cyr"/>
      <charset val="204"/>
    </font>
    <font>
      <sz val="12"/>
      <name val="宋体"/>
      <charset val="134"/>
    </font>
    <font>
      <b/>
      <sz val="10"/>
      <name val="Tahoma"/>
      <family val="2"/>
      <charset val="204"/>
    </font>
    <font>
      <b/>
      <sz val="12"/>
      <name val="Times New Roman"/>
      <family val="1"/>
      <charset val="204"/>
    </font>
    <font>
      <b/>
      <sz val="14"/>
      <name val="Calibri"/>
      <family val="2"/>
      <charset val="204"/>
    </font>
    <font>
      <b/>
      <sz val="10"/>
      <name val="Arial Cyr"/>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9"/>
      <color indexed="9"/>
      <name val="Tahoma"/>
      <family val="2"/>
      <charset val="204"/>
    </font>
    <font>
      <sz val="11"/>
      <color indexed="8"/>
      <name val="宋体"/>
      <charset val="134"/>
    </font>
    <font>
      <sz val="10"/>
      <name val="Arial"/>
      <family val="2"/>
    </font>
    <font>
      <sz val="10"/>
      <name val="Helv"/>
      <family val="2"/>
    </font>
    <font>
      <sz val="10"/>
      <name val="Arial"/>
      <family val="2"/>
      <charset val="177"/>
    </font>
    <font>
      <sz val="12"/>
      <name val="Times New Roman"/>
      <family val="1"/>
    </font>
    <font>
      <sz val="10"/>
      <name val="Verdana"/>
      <family val="2"/>
    </font>
    <font>
      <sz val="10"/>
      <color indexed="8"/>
      <name val="Arial"/>
      <family val="2"/>
    </font>
    <font>
      <sz val="11"/>
      <color indexed="8"/>
      <name val="Calibri"/>
      <family val="2"/>
    </font>
    <font>
      <sz val="12"/>
      <color indexed="8"/>
      <name val="新細明體"/>
      <family val="1"/>
      <charset val="136"/>
    </font>
    <font>
      <sz val="10"/>
      <color indexed="9"/>
      <name val="Arial"/>
      <family val="2"/>
    </font>
    <font>
      <sz val="11"/>
      <color indexed="9"/>
      <name val="Calibri"/>
      <family val="2"/>
    </font>
    <font>
      <sz val="12"/>
      <color indexed="9"/>
      <name val="新細明體"/>
      <family val="1"/>
      <charset val="136"/>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u/>
      <sz val="6.25"/>
      <color indexed="12"/>
      <name val="宋体"/>
      <charset val="134"/>
    </font>
    <font>
      <sz val="10"/>
      <color indexed="20"/>
      <name val="Arial"/>
      <family val="2"/>
    </font>
    <font>
      <b/>
      <sz val="18"/>
      <color indexed="56"/>
      <name val="Cambria"/>
      <family val="1"/>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b/>
      <sz val="10"/>
      <color indexed="9"/>
      <name val="Arial"/>
      <family val="2"/>
    </font>
    <font>
      <sz val="12"/>
      <name val="新細明體"/>
      <family val="1"/>
      <charset val="136"/>
    </font>
    <font>
      <sz val="12"/>
      <color indexed="60"/>
      <name val="新細明體"/>
      <family val="1"/>
      <charset val="136"/>
    </font>
    <font>
      <sz val="11"/>
      <color indexed="8"/>
      <name val="新細明體"/>
      <family val="1"/>
      <charset val="136"/>
    </font>
    <font>
      <b/>
      <sz val="12"/>
      <color indexed="8"/>
      <name val="新細明體"/>
      <family val="1"/>
      <charset val="136"/>
    </font>
    <font>
      <sz val="12"/>
      <color indexed="20"/>
      <name val="新細明體"/>
      <family val="1"/>
      <charset val="136"/>
    </font>
    <font>
      <sz val="11"/>
      <color indexed="17"/>
      <name val="Calibri"/>
      <family val="2"/>
    </font>
    <font>
      <sz val="11"/>
      <color indexed="17"/>
      <name val="宋体"/>
      <charset val="134"/>
    </font>
    <font>
      <sz val="12"/>
      <color indexed="17"/>
      <name val="新細明體"/>
      <family val="1"/>
      <charset val="136"/>
    </font>
    <font>
      <sz val="11"/>
      <color indexed="20"/>
      <name val="Calibri"/>
      <family val="2"/>
    </font>
    <font>
      <sz val="11"/>
      <color indexed="20"/>
      <name val="宋体"/>
      <charset val="134"/>
    </font>
    <font>
      <b/>
      <sz val="15"/>
      <color indexed="56"/>
      <name val="Calibri"/>
      <family val="2"/>
    </font>
    <font>
      <b/>
      <sz val="13"/>
      <color indexed="56"/>
      <name val="Calibri"/>
      <family val="2"/>
    </font>
    <font>
      <b/>
      <sz val="11"/>
      <color indexed="56"/>
      <name val="Calibri"/>
      <family val="2"/>
    </font>
    <font>
      <b/>
      <sz val="18"/>
      <color indexed="62"/>
      <name val="宋体"/>
      <charset val="134"/>
    </font>
    <font>
      <b/>
      <sz val="11"/>
      <color indexed="9"/>
      <name val="Calibri"/>
      <family val="2"/>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1"/>
      <color indexed="8"/>
      <name val="Calibri"/>
      <family val="2"/>
    </font>
    <font>
      <i/>
      <sz val="11"/>
      <color indexed="23"/>
      <name val="Calibri"/>
      <family val="2"/>
    </font>
    <font>
      <b/>
      <sz val="12"/>
      <color indexed="52"/>
      <name val="新細明體"/>
      <family val="1"/>
      <charset val="136"/>
    </font>
    <font>
      <i/>
      <sz val="12"/>
      <color indexed="23"/>
      <name val="新細明體"/>
      <family val="1"/>
      <charset val="136"/>
    </font>
    <font>
      <sz val="12"/>
      <color indexed="10"/>
      <name val="新細明體"/>
      <family val="1"/>
      <charset val="136"/>
    </font>
    <font>
      <sz val="11"/>
      <color indexed="10"/>
      <name val="Calibri"/>
      <family val="2"/>
    </font>
    <font>
      <b/>
      <sz val="11"/>
      <color indexed="52"/>
      <name val="Calibri"/>
      <family val="2"/>
    </font>
    <font>
      <sz val="12"/>
      <color indexed="62"/>
      <name val="新細明體"/>
      <family val="1"/>
      <charset val="136"/>
    </font>
    <font>
      <b/>
      <sz val="12"/>
      <color indexed="63"/>
      <name val="新細明體"/>
      <family val="1"/>
      <charset val="136"/>
    </font>
    <font>
      <sz val="11"/>
      <color indexed="62"/>
      <name val="Calibri"/>
      <family val="2"/>
    </font>
    <font>
      <b/>
      <sz val="11"/>
      <color indexed="63"/>
      <name val="Calibri"/>
      <family val="2"/>
    </font>
    <font>
      <sz val="11"/>
      <color indexed="60"/>
      <name val="Calibri"/>
      <family val="2"/>
    </font>
    <font>
      <sz val="12"/>
      <color indexed="52"/>
      <name val="新細明體"/>
      <family val="1"/>
      <charset val="136"/>
    </font>
    <font>
      <sz val="11"/>
      <color indexed="52"/>
      <name val="Calibri"/>
      <family val="2"/>
    </font>
    <font>
      <sz val="10"/>
      <name val="Tahoma"/>
      <family val="2"/>
      <charset val="204"/>
    </font>
    <font>
      <sz val="12"/>
      <name val="Arial Cyr"/>
      <charset val="204"/>
    </font>
    <font>
      <b/>
      <sz val="12"/>
      <color indexed="8"/>
      <name val="Arial Cyr"/>
      <charset val="204"/>
    </font>
    <font>
      <sz val="9"/>
      <name val="Arial Cyr"/>
      <charset val="204"/>
    </font>
    <font>
      <sz val="9"/>
      <color indexed="63"/>
      <name val="Tahoma"/>
      <family val="2"/>
      <charset val="204"/>
    </font>
    <font>
      <sz val="10"/>
      <color indexed="63"/>
      <name val="Tahoma"/>
      <family val="2"/>
      <charset val="204"/>
    </font>
    <font>
      <sz val="11"/>
      <name val="Tahoma"/>
      <family val="2"/>
      <charset val="204"/>
    </font>
    <font>
      <sz val="11"/>
      <name val="Arial Cyr"/>
      <charset val="204"/>
    </font>
    <font>
      <sz val="10"/>
      <color indexed="63"/>
      <name val="Times New Roman"/>
      <family val="1"/>
      <charset val="204"/>
    </font>
    <font>
      <sz val="14"/>
      <name val="Arial Cyr"/>
      <charset val="204"/>
    </font>
    <font>
      <sz val="14"/>
      <color indexed="63"/>
      <name val="Tahoma"/>
      <family val="2"/>
      <charset val="204"/>
    </font>
    <font>
      <b/>
      <sz val="14"/>
      <color indexed="10"/>
      <name val="Calibri"/>
      <family val="2"/>
      <charset val="204"/>
    </font>
    <font>
      <b/>
      <sz val="9"/>
      <name val="Calibri"/>
      <family val="2"/>
      <charset val="204"/>
    </font>
    <font>
      <b/>
      <sz val="12"/>
      <color indexed="63"/>
      <name val="Times New Roman"/>
      <family val="1"/>
      <charset val="204"/>
    </font>
    <font>
      <sz val="9"/>
      <name val="Calibri"/>
      <family val="2"/>
      <charset val="204"/>
    </font>
    <font>
      <sz val="9"/>
      <color indexed="8"/>
      <name val="Calibri"/>
      <family val="2"/>
      <charset val="204"/>
    </font>
    <font>
      <b/>
      <sz val="11"/>
      <name val="Tahoma"/>
      <family val="2"/>
      <charset val="204"/>
    </font>
    <font>
      <b/>
      <sz val="11"/>
      <color indexed="9"/>
      <name val="Tahoma"/>
      <family val="2"/>
      <charset val="204"/>
    </font>
    <font>
      <sz val="11"/>
      <color theme="1"/>
      <name val="Calibri"/>
      <family val="2"/>
      <charset val="204"/>
      <scheme val="minor"/>
    </font>
    <font>
      <sz val="10"/>
      <name val="Calibri"/>
      <family val="2"/>
      <charset val="204"/>
      <scheme val="minor"/>
    </font>
    <font>
      <sz val="11"/>
      <name val="Calibri"/>
      <family val="2"/>
      <charset val="204"/>
      <scheme val="minor"/>
    </font>
    <font>
      <b/>
      <sz val="10"/>
      <name val="Calibri"/>
      <family val="2"/>
      <charset val="204"/>
      <scheme val="minor"/>
    </font>
    <font>
      <b/>
      <sz val="9"/>
      <name val="Calibri"/>
      <family val="2"/>
      <charset val="204"/>
      <scheme val="minor"/>
    </font>
    <font>
      <sz val="9"/>
      <name val="Calibri"/>
      <family val="2"/>
      <charset val="204"/>
      <scheme val="minor"/>
    </font>
    <font>
      <b/>
      <sz val="9"/>
      <color rgb="FFFF0000"/>
      <name val="Calibri"/>
      <family val="2"/>
      <charset val="204"/>
      <scheme val="minor"/>
    </font>
    <font>
      <sz val="9"/>
      <color theme="1"/>
      <name val="Calibri"/>
      <family val="2"/>
      <charset val="204"/>
      <scheme val="minor"/>
    </font>
    <font>
      <sz val="9"/>
      <color rgb="FF000000"/>
      <name val="Calibri"/>
      <family val="2"/>
      <charset val="204"/>
      <scheme val="minor"/>
    </font>
    <font>
      <b/>
      <sz val="9"/>
      <color indexed="12"/>
      <name val="Calibri"/>
      <family val="2"/>
      <charset val="204"/>
      <scheme val="minor"/>
    </font>
    <font>
      <sz val="9"/>
      <color indexed="9"/>
      <name val="Calibri"/>
      <family val="2"/>
      <charset val="204"/>
      <scheme val="minor"/>
    </font>
    <font>
      <sz val="9"/>
      <color indexed="10"/>
      <name val="Calibri"/>
      <family val="2"/>
      <charset val="204"/>
      <scheme val="minor"/>
    </font>
    <font>
      <sz val="10"/>
      <color indexed="63"/>
      <name val="Calibri"/>
      <family val="2"/>
      <charset val="204"/>
      <scheme val="minor"/>
    </font>
    <font>
      <sz val="9"/>
      <color indexed="63"/>
      <name val="Calibri"/>
      <family val="2"/>
      <charset val="204"/>
      <scheme val="minor"/>
    </font>
    <font>
      <b/>
      <sz val="10"/>
      <color indexed="63"/>
      <name val="Calibri"/>
      <family val="2"/>
      <charset val="204"/>
      <scheme val="minor"/>
    </font>
    <font>
      <b/>
      <sz val="10"/>
      <color rgb="FFFF0000"/>
      <name val="Calibri"/>
      <family val="2"/>
      <charset val="204"/>
      <scheme val="minor"/>
    </font>
    <font>
      <b/>
      <sz val="10"/>
      <color theme="1"/>
      <name val="Calibri"/>
      <family val="2"/>
      <charset val="204"/>
      <scheme val="minor"/>
    </font>
    <font>
      <b/>
      <sz val="14"/>
      <color theme="0"/>
      <name val="Calibri"/>
      <family val="2"/>
      <charset val="204"/>
      <scheme val="minor"/>
    </font>
    <font>
      <b/>
      <sz val="12"/>
      <name val="Calibri"/>
      <family val="2"/>
      <charset val="204"/>
      <scheme val="minor"/>
    </font>
    <font>
      <sz val="8"/>
      <name val="Arial"/>
      <family val="2"/>
    </font>
    <font>
      <sz val="12"/>
      <name val="Calibri"/>
      <family val="2"/>
      <charset val="204"/>
      <scheme val="minor"/>
    </font>
    <font>
      <sz val="9"/>
      <color rgb="FFFF0000"/>
      <name val="Calibri"/>
      <family val="2"/>
      <charset val="204"/>
      <scheme val="minor"/>
    </font>
    <font>
      <sz val="9"/>
      <color theme="1"/>
      <name val="Calibri"/>
      <family val="2"/>
      <scheme val="minor"/>
    </font>
    <font>
      <sz val="11"/>
      <color theme="1"/>
      <name val="Calibri"/>
      <family val="2"/>
      <scheme val="minor"/>
    </font>
    <font>
      <u/>
      <sz val="12"/>
      <color indexed="12"/>
      <name val="Arial Cyr"/>
      <charset val="204"/>
    </font>
    <font>
      <b/>
      <sz val="12"/>
      <color rgb="FFB40000"/>
      <name val="Calibri"/>
      <family val="2"/>
      <charset val="204"/>
      <scheme val="minor"/>
    </font>
    <font>
      <b/>
      <sz val="12"/>
      <color indexed="8"/>
      <name val="Calibri"/>
      <family val="2"/>
      <charset val="204"/>
      <scheme val="minor"/>
    </font>
    <font>
      <b/>
      <sz val="14"/>
      <color indexed="8"/>
      <name val="Calibri"/>
      <family val="2"/>
      <charset val="204"/>
      <scheme val="minor"/>
    </font>
    <font>
      <b/>
      <u/>
      <sz val="12"/>
      <name val="Calibri"/>
      <family val="2"/>
      <charset val="204"/>
      <scheme val="minor"/>
    </font>
    <font>
      <sz val="12"/>
      <color rgb="FFB40000"/>
      <name val="Calibri"/>
      <family val="2"/>
      <charset val="204"/>
      <scheme val="minor"/>
    </font>
    <font>
      <u/>
      <sz val="12"/>
      <name val="Calibri"/>
      <family val="2"/>
      <charset val="204"/>
      <scheme val="minor"/>
    </font>
    <font>
      <b/>
      <sz val="12"/>
      <color rgb="FFFF0000"/>
      <name val="Calibri"/>
      <family val="2"/>
      <charset val="204"/>
      <scheme val="minor"/>
    </font>
    <font>
      <b/>
      <sz val="12"/>
      <color indexed="63"/>
      <name val="Calibri"/>
      <family val="2"/>
      <charset val="204"/>
      <scheme val="minor"/>
    </font>
    <font>
      <b/>
      <sz val="9"/>
      <color indexed="63"/>
      <name val="Calibri"/>
      <family val="2"/>
      <charset val="204"/>
      <scheme val="minor"/>
    </font>
    <font>
      <i/>
      <sz val="9"/>
      <name val="Calibri"/>
      <family val="2"/>
      <charset val="204"/>
      <scheme val="minor"/>
    </font>
    <font>
      <b/>
      <sz val="11"/>
      <color theme="1"/>
      <name val="Calibri"/>
      <family val="2"/>
      <charset val="204"/>
      <scheme val="minor"/>
    </font>
    <font>
      <sz val="10"/>
      <color theme="1"/>
      <name val="Calibri"/>
      <family val="2"/>
      <charset val="204"/>
      <scheme val="minor"/>
    </font>
    <font>
      <sz val="10"/>
      <color rgb="FF000000"/>
      <name val="Calibri"/>
      <family val="2"/>
      <charset val="204"/>
      <scheme val="minor"/>
    </font>
    <font>
      <b/>
      <u/>
      <sz val="10"/>
      <name val="Arial Cyr"/>
      <charset val="204"/>
    </font>
    <font>
      <b/>
      <sz val="10"/>
      <color rgb="FF000000"/>
      <name val="Calibri"/>
      <family val="2"/>
      <charset val="204"/>
      <scheme val="minor"/>
    </font>
    <font>
      <sz val="11"/>
      <color rgb="FF000000"/>
      <name val="Arial"/>
      <family val="2"/>
      <charset val="204"/>
    </font>
    <font>
      <u/>
      <sz val="9"/>
      <name val="Calibri"/>
      <family val="2"/>
      <charset val="204"/>
      <scheme val="minor"/>
    </font>
    <font>
      <u/>
      <sz val="10"/>
      <name val="Arial Cyr"/>
      <charset val="204"/>
    </font>
    <font>
      <sz val="8"/>
      <name val="Arial"/>
      <family val="2"/>
      <charset val="204"/>
    </font>
    <font>
      <sz val="9"/>
      <name val="Tahoma"/>
      <family val="2"/>
      <charset val="204"/>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55"/>
      </patternFill>
    </fill>
    <fill>
      <patternFill patternType="solid">
        <fgColor indexed="43"/>
      </patternFill>
    </fill>
    <fill>
      <patternFill patternType="solid">
        <fgColor indexed="27"/>
        <bgColor indexed="64"/>
      </patternFill>
    </fill>
    <fill>
      <patternFill patternType="solid">
        <fgColor indexed="42"/>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theme="0"/>
      </patternFill>
    </fill>
    <fill>
      <patternFill patternType="solid">
        <fgColor theme="1"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FFFFFF"/>
        <bgColor indexed="64"/>
      </patternFill>
    </fill>
  </fills>
  <borders count="8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auto="1"/>
      </left>
      <right style="thin">
        <color indexed="64"/>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indexed="64"/>
      </right>
      <top style="thin">
        <color auto="1"/>
      </top>
      <bottom/>
      <diagonal/>
    </border>
    <border>
      <left style="thin">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indexed="64"/>
      </right>
      <top/>
      <bottom style="thin">
        <color auto="1"/>
      </bottom>
      <diagonal/>
    </border>
    <border>
      <left style="thin">
        <color indexed="64"/>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auto="1"/>
      </left>
      <right style="thin">
        <color indexed="64"/>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diagonal/>
    </border>
    <border>
      <left style="thin">
        <color auto="1"/>
      </left>
      <right style="thin">
        <color auto="1"/>
      </right>
      <top style="thin">
        <color auto="1"/>
      </top>
      <bottom/>
      <diagonal/>
    </border>
    <border>
      <left style="thin">
        <color indexed="64"/>
      </left>
      <right style="thin">
        <color auto="1"/>
      </right>
      <top/>
      <bottom style="thin">
        <color auto="1"/>
      </bottom>
      <diagonal/>
    </border>
    <border>
      <left style="thin">
        <color auto="1"/>
      </left>
      <right style="thin">
        <color auto="1"/>
      </right>
      <top/>
      <bottom style="thin">
        <color auto="1"/>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s>
  <cellStyleXfs count="307">
    <xf numFmtId="0" fontId="0" fillId="0" borderId="0"/>
    <xf numFmtId="0" fontId="34" fillId="0" borderId="0"/>
    <xf numFmtId="0" fontId="34" fillId="0" borderId="0"/>
    <xf numFmtId="0" fontId="34" fillId="0" borderId="0"/>
    <xf numFmtId="0" fontId="35" fillId="0" borderId="0"/>
    <xf numFmtId="0" fontId="35" fillId="0" borderId="0"/>
    <xf numFmtId="0" fontId="35" fillId="0" borderId="0"/>
    <xf numFmtId="0" fontId="34" fillId="0" borderId="0"/>
    <xf numFmtId="0" fontId="34" fillId="0" borderId="0"/>
    <xf numFmtId="0" fontId="35" fillId="0" borderId="0"/>
    <xf numFmtId="0" fontId="35" fillId="0" borderId="0"/>
    <xf numFmtId="0" fontId="35" fillId="0" borderId="0"/>
    <xf numFmtId="0" fontId="36" fillId="0" borderId="0"/>
    <xf numFmtId="0" fontId="34" fillId="0" borderId="0"/>
    <xf numFmtId="0" fontId="34" fillId="0" borderId="0"/>
    <xf numFmtId="0" fontId="37" fillId="0" borderId="0"/>
    <xf numFmtId="0" fontId="35" fillId="0" borderId="0"/>
    <xf numFmtId="0" fontId="34" fillId="0" borderId="0"/>
    <xf numFmtId="0" fontId="34" fillId="0" borderId="0"/>
    <xf numFmtId="0" fontId="37" fillId="0" borderId="0"/>
    <xf numFmtId="0" fontId="35" fillId="0" borderId="0"/>
    <xf numFmtId="0" fontId="38" fillId="0" borderId="0"/>
    <xf numFmtId="0" fontId="34"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5" fillId="6" borderId="0" applyNumberFormat="0" applyBorder="0" applyAlignment="0" applyProtection="0"/>
    <xf numFmtId="0" fontId="4" fillId="6" borderId="0" applyNumberFormat="0" applyBorder="0" applyAlignment="0" applyProtection="0"/>
    <xf numFmtId="0" fontId="5" fillId="7" borderId="0" applyNumberFormat="0" applyBorder="0" applyAlignment="0" applyProtection="0"/>
    <xf numFmtId="0" fontId="4" fillId="7" borderId="0" applyNumberFormat="0" applyBorder="0" applyAlignment="0" applyProtection="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1" fillId="2" borderId="0" applyNumberFormat="0" applyBorder="0" applyAlignment="0" applyProtection="0">
      <alignment vertical="center"/>
    </xf>
    <xf numFmtId="0" fontId="41" fillId="3" borderId="0" applyNumberFormat="0" applyBorder="0" applyAlignment="0" applyProtection="0">
      <alignment vertical="center"/>
    </xf>
    <xf numFmtId="0" fontId="41" fillId="4" borderId="0" applyNumberFormat="0" applyBorder="0" applyAlignment="0" applyProtection="0">
      <alignment vertical="center"/>
    </xf>
    <xf numFmtId="0" fontId="41" fillId="5" borderId="0" applyNumberFormat="0" applyBorder="0" applyAlignment="0" applyProtection="0">
      <alignment vertical="center"/>
    </xf>
    <xf numFmtId="0" fontId="41" fillId="6" borderId="0" applyNumberFormat="0" applyBorder="0" applyAlignment="0" applyProtection="0">
      <alignment vertical="center"/>
    </xf>
    <xf numFmtId="0" fontId="41" fillId="7" borderId="0" applyNumberFormat="0" applyBorder="0" applyAlignment="0" applyProtection="0">
      <alignment vertical="center"/>
    </xf>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5" fillId="8" borderId="0" applyNumberFormat="0" applyBorder="0" applyAlignment="0" applyProtection="0"/>
    <xf numFmtId="0" fontId="4" fillId="8" borderId="0" applyNumberFormat="0" applyBorder="0" applyAlignment="0" applyProtection="0"/>
    <xf numFmtId="0" fontId="5" fillId="9" borderId="0" applyNumberFormat="0" applyBorder="0" applyAlignment="0" applyProtection="0"/>
    <xf numFmtId="0" fontId="4" fillId="9"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5" fillId="8" borderId="0" applyNumberFormat="0" applyBorder="0" applyAlignment="0" applyProtection="0"/>
    <xf numFmtId="0" fontId="4" fillId="8" borderId="0" applyNumberFormat="0" applyBorder="0" applyAlignment="0" applyProtection="0"/>
    <xf numFmtId="0" fontId="5" fillId="11" borderId="0" applyNumberFormat="0" applyBorder="0" applyAlignment="0" applyProtection="0"/>
    <xf numFmtId="0" fontId="4" fillId="11"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1" fillId="8" borderId="0" applyNumberFormat="0" applyBorder="0" applyAlignment="0" applyProtection="0">
      <alignment vertical="center"/>
    </xf>
    <xf numFmtId="0" fontId="41" fillId="9" borderId="0" applyNumberFormat="0" applyBorder="0" applyAlignment="0" applyProtection="0">
      <alignment vertical="center"/>
    </xf>
    <xf numFmtId="0" fontId="41" fillId="10" borderId="0" applyNumberFormat="0" applyBorder="0" applyAlignment="0" applyProtection="0">
      <alignment vertical="center"/>
    </xf>
    <xf numFmtId="0" fontId="41" fillId="5" borderId="0" applyNumberFormat="0" applyBorder="0" applyAlignment="0" applyProtection="0">
      <alignment vertical="center"/>
    </xf>
    <xf numFmtId="0" fontId="41" fillId="8" borderId="0" applyNumberFormat="0" applyBorder="0" applyAlignment="0" applyProtection="0">
      <alignment vertical="center"/>
    </xf>
    <xf numFmtId="0" fontId="41" fillId="11" borderId="0" applyNumberFormat="0" applyBorder="0" applyAlignment="0" applyProtection="0">
      <alignment vertical="center"/>
    </xf>
    <xf numFmtId="0" fontId="42" fillId="12"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2" borderId="0" applyNumberFormat="0" applyBorder="0" applyAlignment="0" applyProtection="0">
      <alignment vertical="center"/>
    </xf>
    <xf numFmtId="0" fontId="44" fillId="9" borderId="0" applyNumberFormat="0" applyBorder="0" applyAlignment="0" applyProtection="0">
      <alignment vertical="center"/>
    </xf>
    <xf numFmtId="0" fontId="44" fillId="10" borderId="0" applyNumberFormat="0" applyBorder="0" applyAlignment="0" applyProtection="0">
      <alignment vertical="center"/>
    </xf>
    <xf numFmtId="0" fontId="44" fillId="13" borderId="0" applyNumberFormat="0" applyBorder="0" applyAlignment="0" applyProtection="0">
      <alignment vertical="center"/>
    </xf>
    <xf numFmtId="0" fontId="44" fillId="14" borderId="0" applyNumberFormat="0" applyBorder="0" applyAlignment="0" applyProtection="0">
      <alignment vertical="center"/>
    </xf>
    <xf numFmtId="0" fontId="44" fillId="15" borderId="0" applyNumberFormat="0" applyBorder="0" applyAlignment="0" applyProtection="0">
      <alignment vertical="center"/>
    </xf>
    <xf numFmtId="0" fontId="11" fillId="0" borderId="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9" borderId="0" applyNumberFormat="0" applyBorder="0" applyAlignment="0" applyProtection="0"/>
    <xf numFmtId="0" fontId="45" fillId="20" borderId="1" applyNumberFormat="0" applyAlignment="0" applyProtection="0"/>
    <xf numFmtId="0" fontId="46" fillId="20" borderId="2" applyNumberFormat="0" applyAlignment="0" applyProtection="0"/>
    <xf numFmtId="168" fontId="11" fillId="0" borderId="0" applyFont="0" applyFill="0" applyBorder="0" applyAlignment="0" applyProtection="0"/>
    <xf numFmtId="0" fontId="47" fillId="7" borderId="2" applyNumberFormat="0" applyAlignment="0" applyProtection="0"/>
    <xf numFmtId="0" fontId="48" fillId="0" borderId="3" applyNumberFormat="0" applyFill="0" applyAlignment="0" applyProtection="0"/>
    <xf numFmtId="0" fontId="49" fillId="0" borderId="0" applyNumberFormat="0" applyFill="0" applyBorder="0" applyAlignment="0" applyProtection="0"/>
    <xf numFmtId="165" fontId="8" fillId="0" borderId="0" applyFont="0" applyFill="0" applyBorder="0" applyAlignment="0" applyProtection="0"/>
    <xf numFmtId="0" fontId="50" fillId="4" borderId="0" applyNumberFormat="0" applyBorder="0" applyAlignment="0" applyProtection="0"/>
    <xf numFmtId="0" fontId="51" fillId="0" borderId="0" applyNumberFormat="0" applyFill="0" applyBorder="0" applyAlignment="0" applyProtection="0">
      <alignment vertical="top"/>
      <protection locked="0"/>
    </xf>
    <xf numFmtId="0" fontId="3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 fillId="0" borderId="0"/>
    <xf numFmtId="0" fontId="35" fillId="0" borderId="0"/>
    <xf numFmtId="0" fontId="34" fillId="21" borderId="4" applyNumberFormat="0" applyFont="0" applyAlignment="0" applyProtection="0"/>
    <xf numFmtId="0" fontId="52" fillId="3" borderId="0" applyNumberFormat="0" applyBorder="0" applyAlignment="0" applyProtection="0"/>
    <xf numFmtId="0" fontId="53" fillId="0" borderId="0" applyNumberFormat="0" applyFill="0" applyBorder="0" applyAlignment="0" applyProtection="0"/>
    <xf numFmtId="0" fontId="54" fillId="0" borderId="5" applyNumberFormat="0" applyFill="0" applyAlignment="0" applyProtection="0"/>
    <xf numFmtId="0" fontId="55" fillId="0" borderId="6" applyNumberFormat="0" applyFill="0" applyAlignment="0" applyProtection="0"/>
    <xf numFmtId="0" fontId="56" fillId="0" borderId="7" applyNumberFormat="0" applyFill="0" applyAlignment="0" applyProtection="0"/>
    <xf numFmtId="0" fontId="56" fillId="0" borderId="0" applyNumberFormat="0" applyFill="0" applyBorder="0" applyAlignment="0" applyProtection="0"/>
    <xf numFmtId="0" fontId="57" fillId="0" borderId="8" applyNumberFormat="0" applyFill="0" applyAlignment="0" applyProtection="0"/>
    <xf numFmtId="0" fontId="58" fillId="0" borderId="0" applyNumberFormat="0" applyFill="0" applyBorder="0" applyAlignment="0" applyProtection="0"/>
    <xf numFmtId="0" fontId="59" fillId="22" borderId="9" applyNumberFormat="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7" borderId="2" applyNumberFormat="0" applyAlignment="0" applyProtection="0"/>
    <xf numFmtId="0" fontId="18" fillId="20" borderId="1" applyNumberFormat="0" applyAlignment="0" applyProtection="0"/>
    <xf numFmtId="0" fontId="19" fillId="20" borderId="2" applyNumberFormat="0" applyAlignment="0" applyProtection="0"/>
    <xf numFmtId="0" fontId="7" fillId="0" borderId="0" applyNumberFormat="0" applyFill="0" applyBorder="0" applyAlignment="0" applyProtection="0">
      <alignment vertical="top"/>
      <protection locked="0"/>
    </xf>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22" borderId="9" applyNumberFormat="0" applyAlignment="0" applyProtection="0"/>
    <xf numFmtId="0" fontId="25" fillId="0" borderId="0" applyNumberFormat="0" applyFill="0" applyBorder="0" applyAlignment="0" applyProtection="0"/>
    <xf numFmtId="0" fontId="26" fillId="23" borderId="0" applyNumberFormat="0" applyBorder="0" applyAlignment="0" applyProtection="0"/>
    <xf numFmtId="0" fontId="6" fillId="0" borderId="0"/>
    <xf numFmtId="0" fontId="11" fillId="0" borderId="0">
      <alignment vertical="center"/>
    </xf>
    <xf numFmtId="0" fontId="33" fillId="0" borderId="0"/>
    <xf numFmtId="0" fontId="9" fillId="0" borderId="0"/>
    <xf numFmtId="1" fontId="11" fillId="0" borderId="0"/>
    <xf numFmtId="1" fontId="11" fillId="0" borderId="0"/>
    <xf numFmtId="0" fontId="6" fillId="0" borderId="0"/>
    <xf numFmtId="0" fontId="11" fillId="0" borderId="0"/>
    <xf numFmtId="0" fontId="112" fillId="0" borderId="0"/>
    <xf numFmtId="0" fontId="112" fillId="0" borderId="0"/>
    <xf numFmtId="0" fontId="11" fillId="0" borderId="0">
      <alignment vertical="center"/>
    </xf>
    <xf numFmtId="0" fontId="11" fillId="0" borderId="0">
      <alignment vertical="center"/>
    </xf>
    <xf numFmtId="0" fontId="112" fillId="0" borderId="0"/>
    <xf numFmtId="0" fontId="27" fillId="3" borderId="0" applyNumberFormat="0" applyBorder="0" applyAlignment="0" applyProtection="0"/>
    <xf numFmtId="0" fontId="28" fillId="0" borderId="0" applyNumberFormat="0" applyFill="0" applyBorder="0" applyAlignment="0" applyProtection="0"/>
    <xf numFmtId="0" fontId="6" fillId="21" borderId="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112" fillId="0" borderId="0" applyFont="0" applyFill="0" applyBorder="0" applyAlignment="0" applyProtection="0"/>
    <xf numFmtId="0" fontId="29" fillId="0" borderId="8" applyNumberFormat="0" applyFill="0" applyAlignment="0" applyProtection="0"/>
    <xf numFmtId="0" fontId="35" fillId="0" borderId="0"/>
    <xf numFmtId="0" fontId="30" fillId="0" borderId="0" applyNumberFormat="0" applyFill="0" applyBorder="0" applyAlignment="0" applyProtection="0"/>
    <xf numFmtId="0" fontId="31" fillId="4" borderId="0" applyNumberFormat="0" applyBorder="0" applyAlignment="0" applyProtection="0"/>
    <xf numFmtId="0" fontId="60" fillId="0" borderId="0"/>
    <xf numFmtId="0" fontId="61" fillId="23" borderId="0" applyNumberFormat="0" applyBorder="0" applyAlignment="0" applyProtection="0">
      <alignment vertical="center"/>
    </xf>
    <xf numFmtId="0" fontId="62" fillId="21" borderId="4" applyNumberFormat="0" applyFont="0" applyAlignment="0" applyProtection="0">
      <alignment vertical="center"/>
    </xf>
    <xf numFmtId="0" fontId="63" fillId="0" borderId="3" applyNumberFormat="0" applyFill="0" applyAlignment="0" applyProtection="0">
      <alignment vertical="center"/>
    </xf>
    <xf numFmtId="0" fontId="64" fillId="3" borderId="0" applyNumberFormat="0" applyBorder="0" applyAlignment="0" applyProtection="0">
      <alignment vertical="center"/>
    </xf>
    <xf numFmtId="0" fontId="65" fillId="4" borderId="0" applyNumberFormat="0" applyBorder="0" applyAlignment="0" applyProtection="0"/>
    <xf numFmtId="0" fontId="66" fillId="24" borderId="0" applyNumberFormat="0" applyBorder="0" applyAlignment="0" applyProtection="0">
      <alignment vertical="center"/>
    </xf>
    <xf numFmtId="0" fontId="66" fillId="25" borderId="0" applyNumberFormat="0" applyBorder="0" applyAlignment="0" applyProtection="0">
      <alignment vertical="center"/>
    </xf>
    <xf numFmtId="0" fontId="66" fillId="25" borderId="0" applyNumberFormat="0" applyBorder="0" applyAlignment="0" applyProtection="0">
      <alignment vertical="center"/>
    </xf>
    <xf numFmtId="0" fontId="66" fillId="25"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7" fillId="4" borderId="0" applyNumberFormat="0" applyBorder="0" applyAlignment="0" applyProtection="0">
      <alignment vertical="center"/>
    </xf>
    <xf numFmtId="0" fontId="66" fillId="25" borderId="0" applyNumberFormat="0" applyBorder="0" applyAlignment="0" applyProtection="0">
      <alignment vertical="center"/>
    </xf>
    <xf numFmtId="0" fontId="66" fillId="6" borderId="0" applyNumberFormat="0" applyBorder="0" applyAlignment="0" applyProtection="0">
      <alignment vertical="center"/>
    </xf>
    <xf numFmtId="0" fontId="66" fillId="4" borderId="0" applyNumberFormat="0" applyBorder="0" applyAlignment="0" applyProtection="0">
      <alignment vertical="center"/>
    </xf>
    <xf numFmtId="0" fontId="66" fillId="4" borderId="0" applyNumberFormat="0" applyBorder="0" applyAlignment="0" applyProtection="0">
      <alignment vertical="center"/>
    </xf>
    <xf numFmtId="0" fontId="66" fillId="6" borderId="0" applyNumberFormat="0" applyBorder="0" applyAlignment="0" applyProtection="0">
      <alignment vertical="center"/>
    </xf>
    <xf numFmtId="0" fontId="66" fillId="24" borderId="0" applyNumberFormat="0" applyBorder="0" applyAlignment="0" applyProtection="0">
      <alignment vertical="center"/>
    </xf>
    <xf numFmtId="0" fontId="66" fillId="25" borderId="0" applyNumberFormat="0" applyBorder="0" applyAlignment="0" applyProtection="0">
      <alignment vertical="center"/>
    </xf>
    <xf numFmtId="0" fontId="66" fillId="4" borderId="0" applyNumberFormat="0" applyBorder="0" applyAlignment="0" applyProtection="0">
      <alignment vertical="center"/>
    </xf>
    <xf numFmtId="0" fontId="66" fillId="4" borderId="0" applyNumberFormat="0" applyBorder="0" applyAlignment="0" applyProtection="0">
      <alignment vertical="center"/>
    </xf>
    <xf numFmtId="0" fontId="66" fillId="4" borderId="0" applyNumberFormat="0" applyBorder="0" applyAlignment="0" applyProtection="0">
      <alignment vertical="center"/>
    </xf>
    <xf numFmtId="0" fontId="66" fillId="4" borderId="0" applyNumberFormat="0" applyBorder="0" applyAlignment="0" applyProtection="0">
      <alignment vertical="center"/>
    </xf>
    <xf numFmtId="0" fontId="66" fillId="6" borderId="0" applyNumberFormat="0" applyBorder="0" applyAlignment="0" applyProtection="0">
      <alignment vertical="center"/>
    </xf>
    <xf numFmtId="0" fontId="66" fillId="6" borderId="0" applyNumberFormat="0" applyBorder="0" applyAlignment="0" applyProtection="0">
      <alignment vertical="center"/>
    </xf>
    <xf numFmtId="0" fontId="66" fillId="4" borderId="0" applyNumberFormat="0" applyBorder="0" applyAlignment="0" applyProtection="0">
      <alignment vertical="center"/>
    </xf>
    <xf numFmtId="0" fontId="66" fillId="4" borderId="0" applyNumberFormat="0" applyBorder="0" applyAlignment="0" applyProtection="0">
      <alignment vertical="center"/>
    </xf>
    <xf numFmtId="0" fontId="68" fillId="3" borderId="0" applyNumberFormat="0" applyBorder="0" applyAlignment="0" applyProtection="0"/>
    <xf numFmtId="0" fontId="69" fillId="26" borderId="0" applyNumberFormat="0" applyBorder="0" applyAlignment="0" applyProtection="0">
      <alignment vertical="center"/>
    </xf>
    <xf numFmtId="0" fontId="69" fillId="27" borderId="0" applyNumberFormat="0" applyBorder="0" applyAlignment="0" applyProtection="0">
      <alignment vertical="center"/>
    </xf>
    <xf numFmtId="0" fontId="69" fillId="27" borderId="0" applyNumberFormat="0" applyBorder="0" applyAlignment="0" applyProtection="0">
      <alignment vertical="center"/>
    </xf>
    <xf numFmtId="0" fontId="69" fillId="27" borderId="0" applyNumberFormat="0" applyBorder="0" applyAlignment="0" applyProtection="0">
      <alignment vertical="center"/>
    </xf>
    <xf numFmtId="0" fontId="69" fillId="5" borderId="0" applyNumberFormat="0" applyBorder="0" applyAlignment="0" applyProtection="0">
      <alignment vertical="center"/>
    </xf>
    <xf numFmtId="0" fontId="69" fillId="5" borderId="0" applyNumberFormat="0" applyBorder="0" applyAlignment="0" applyProtection="0">
      <alignment vertical="center"/>
    </xf>
    <xf numFmtId="0" fontId="69" fillId="5" borderId="0" applyNumberFormat="0" applyBorder="0" applyAlignment="0" applyProtection="0">
      <alignment vertical="center"/>
    </xf>
    <xf numFmtId="0" fontId="69" fillId="5" borderId="0" applyNumberFormat="0" applyBorder="0" applyAlignment="0" applyProtection="0">
      <alignment vertical="center"/>
    </xf>
    <xf numFmtId="0" fontId="69" fillId="27" borderId="0" applyNumberFormat="0" applyBorder="0" applyAlignment="0" applyProtection="0">
      <alignment vertical="center"/>
    </xf>
    <xf numFmtId="0" fontId="69" fillId="5" borderId="0" applyNumberFormat="0" applyBorder="0" applyAlignment="0" applyProtection="0">
      <alignment vertical="center"/>
    </xf>
    <xf numFmtId="0" fontId="69" fillId="3" borderId="0" applyNumberFormat="0" applyBorder="0" applyAlignment="0" applyProtection="0">
      <alignment vertical="center"/>
    </xf>
    <xf numFmtId="0" fontId="69" fillId="3" borderId="0" applyNumberFormat="0" applyBorder="0" applyAlignment="0" applyProtection="0">
      <alignment vertical="center"/>
    </xf>
    <xf numFmtId="0" fontId="69" fillId="5" borderId="0" applyNumberFormat="0" applyBorder="0" applyAlignment="0" applyProtection="0">
      <alignment vertical="center"/>
    </xf>
    <xf numFmtId="0" fontId="69" fillId="26" borderId="0" applyNumberFormat="0" applyBorder="0" applyAlignment="0" applyProtection="0">
      <alignment vertical="center"/>
    </xf>
    <xf numFmtId="0" fontId="69" fillId="27" borderId="0" applyNumberFormat="0" applyBorder="0" applyAlignment="0" applyProtection="0">
      <alignment vertical="center"/>
    </xf>
    <xf numFmtId="0" fontId="69" fillId="3" borderId="0" applyNumberFormat="0" applyBorder="0" applyAlignment="0" applyProtection="0">
      <alignment vertical="center"/>
    </xf>
    <xf numFmtId="0" fontId="69" fillId="3" borderId="0" applyNumberFormat="0" applyBorder="0" applyAlignment="0" applyProtection="0">
      <alignment vertical="center"/>
    </xf>
    <xf numFmtId="0" fontId="69" fillId="3" borderId="0" applyNumberFormat="0" applyBorder="0" applyAlignment="0" applyProtection="0">
      <alignment vertical="center"/>
    </xf>
    <xf numFmtId="0" fontId="69" fillId="5" borderId="0" applyNumberFormat="0" applyBorder="0" applyAlignment="0" applyProtection="0">
      <alignment vertical="center"/>
    </xf>
    <xf numFmtId="0" fontId="69" fillId="5" borderId="0" applyNumberFormat="0" applyBorder="0" applyAlignment="0" applyProtection="0">
      <alignment vertical="center"/>
    </xf>
    <xf numFmtId="0" fontId="69" fillId="3" borderId="0" applyNumberFormat="0" applyBorder="0" applyAlignment="0" applyProtection="0">
      <alignment vertical="center"/>
    </xf>
    <xf numFmtId="0" fontId="11" fillId="0" borderId="0"/>
    <xf numFmtId="0" fontId="11" fillId="0" borderId="0"/>
    <xf numFmtId="0" fontId="34" fillId="0" borderId="0"/>
    <xf numFmtId="0" fontId="11" fillId="0" borderId="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0" fontId="53" fillId="0" borderId="0" applyNumberFormat="0" applyFill="0" applyBorder="0" applyAlignment="0" applyProtection="0"/>
    <xf numFmtId="0" fontId="70" fillId="0" borderId="5" applyNumberFormat="0" applyFill="0" applyAlignment="0" applyProtection="0"/>
    <xf numFmtId="0" fontId="71" fillId="0" borderId="6" applyNumberFormat="0" applyFill="0" applyAlignment="0" applyProtection="0"/>
    <xf numFmtId="0" fontId="72" fillId="0" borderId="7" applyNumberFormat="0" applyFill="0" applyAlignment="0" applyProtection="0"/>
    <xf numFmtId="0" fontId="72" fillId="0" borderId="0" applyNumberFormat="0" applyFill="0" applyBorder="0" applyAlignment="0" applyProtection="0"/>
    <xf numFmtId="0" fontId="73" fillId="0" borderId="0" applyNumberFormat="0" applyFill="0" applyBorder="0" applyAlignment="0" applyProtection="0">
      <alignment vertical="center"/>
    </xf>
    <xf numFmtId="0" fontId="74" fillId="22" borderId="9" applyNumberFormat="0" applyAlignment="0" applyProtection="0"/>
    <xf numFmtId="0" fontId="75" fillId="0" borderId="0" applyNumberFormat="0" applyFill="0" applyBorder="0" applyAlignment="0" applyProtection="0">
      <alignment vertical="center"/>
    </xf>
    <xf numFmtId="0" fontId="76" fillId="0" borderId="5" applyNumberFormat="0" applyFill="0" applyAlignment="0" applyProtection="0">
      <alignment vertical="center"/>
    </xf>
    <xf numFmtId="0" fontId="77" fillId="0" borderId="6" applyNumberFormat="0" applyFill="0" applyAlignment="0" applyProtection="0">
      <alignment vertical="center"/>
    </xf>
    <xf numFmtId="0" fontId="78" fillId="0" borderId="7" applyNumberFormat="0" applyFill="0" applyAlignment="0" applyProtection="0">
      <alignment vertical="center"/>
    </xf>
    <xf numFmtId="0" fontId="78" fillId="0" borderId="0" applyNumberFormat="0" applyFill="0" applyBorder="0" applyAlignment="0" applyProtection="0">
      <alignment vertical="center"/>
    </xf>
    <xf numFmtId="0" fontId="79" fillId="22" borderId="9" applyNumberFormat="0" applyAlignment="0" applyProtection="0">
      <alignment vertical="center"/>
    </xf>
    <xf numFmtId="0" fontId="80" fillId="0" borderId="3" applyNumberFormat="0" applyFill="0" applyAlignment="0" applyProtection="0"/>
    <xf numFmtId="0" fontId="11" fillId="21" borderId="4" applyNumberFormat="0" applyFont="0" applyAlignment="0" applyProtection="0"/>
    <xf numFmtId="0" fontId="81" fillId="0" borderId="0" applyNumberFormat="0" applyFill="0" applyBorder="0" applyAlignment="0" applyProtection="0"/>
    <xf numFmtId="0" fontId="82" fillId="20" borderId="2" applyNumberFormat="0" applyAlignment="0" applyProtection="0">
      <alignment vertical="center"/>
    </xf>
    <xf numFmtId="0" fontId="83"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85" fillId="0" borderId="0" applyNumberFormat="0" applyFill="0" applyBorder="0" applyAlignment="0" applyProtection="0"/>
    <xf numFmtId="0" fontId="86" fillId="20" borderId="2" applyNumberFormat="0" applyAlignment="0" applyProtection="0"/>
    <xf numFmtId="0" fontId="44" fillId="16" borderId="0" applyNumberFormat="0" applyBorder="0" applyAlignment="0" applyProtection="0">
      <alignment vertical="center"/>
    </xf>
    <xf numFmtId="0" fontId="44" fillId="17" borderId="0" applyNumberFormat="0" applyBorder="0" applyAlignment="0" applyProtection="0">
      <alignment vertical="center"/>
    </xf>
    <xf numFmtId="0" fontId="44" fillId="18" borderId="0" applyNumberFormat="0" applyBorder="0" applyAlignment="0" applyProtection="0">
      <alignment vertical="center"/>
    </xf>
    <xf numFmtId="0" fontId="44" fillId="13" borderId="0" applyNumberFormat="0" applyBorder="0" applyAlignment="0" applyProtection="0">
      <alignment vertical="center"/>
    </xf>
    <xf numFmtId="0" fontId="44" fillId="14" borderId="0" applyNumberFormat="0" applyBorder="0" applyAlignment="0" applyProtection="0">
      <alignment vertical="center"/>
    </xf>
    <xf numFmtId="0" fontId="44" fillId="19" borderId="0" applyNumberFormat="0" applyBorder="0" applyAlignment="0" applyProtection="0">
      <alignment vertical="center"/>
    </xf>
    <xf numFmtId="0" fontId="87" fillId="7" borderId="2" applyNumberFormat="0" applyAlignment="0" applyProtection="0">
      <alignment vertical="center"/>
    </xf>
    <xf numFmtId="0" fontId="88" fillId="20" borderId="1" applyNumberFormat="0" applyAlignment="0" applyProtection="0">
      <alignment vertical="center"/>
    </xf>
    <xf numFmtId="0" fontId="89" fillId="7" borderId="2" applyNumberFormat="0" applyAlignment="0" applyProtection="0"/>
    <xf numFmtId="0" fontId="90" fillId="20" borderId="1" applyNumberFormat="0" applyAlignment="0" applyProtection="0"/>
    <xf numFmtId="0" fontId="91" fillId="23" borderId="0" applyNumberFormat="0" applyBorder="0" applyAlignment="0" applyProtection="0"/>
    <xf numFmtId="0" fontId="92" fillId="0" borderId="8" applyNumberFormat="0" applyFill="0" applyAlignment="0" applyProtection="0">
      <alignment vertical="center"/>
    </xf>
    <xf numFmtId="0" fontId="93" fillId="0" borderId="8" applyNumberFormat="0" applyFill="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131"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31" fillId="0" borderId="0"/>
    <xf numFmtId="164" fontId="135" fillId="0" borderId="0" applyFont="0" applyFill="0" applyBorder="0" applyAlignment="0" applyProtection="0"/>
    <xf numFmtId="0" fontId="6" fillId="0" borderId="0"/>
  </cellStyleXfs>
  <cellXfs count="934">
    <xf numFmtId="0" fontId="0" fillId="0" borderId="0" xfId="0"/>
    <xf numFmtId="0" fontId="34" fillId="28" borderId="10" xfId="169" applyNumberFormat="1" applyFont="1" applyFill="1" applyBorder="1" applyAlignment="1">
      <alignment horizontal="left" vertical="center" wrapText="1"/>
    </xf>
    <xf numFmtId="0" fontId="13" fillId="0" borderId="0" xfId="0" applyFont="1" applyAlignment="1">
      <alignment horizontal="right" vertical="center" wrapText="1"/>
    </xf>
    <xf numFmtId="0" fontId="95" fillId="29" borderId="0" xfId="0" applyFont="1" applyFill="1"/>
    <xf numFmtId="0" fontId="95" fillId="0" borderId="0" xfId="0" applyFont="1"/>
    <xf numFmtId="0" fontId="96" fillId="0" borderId="0" xfId="152" applyFont="1" applyAlignment="1" applyProtection="1">
      <alignment horizontal="center" vertical="center"/>
    </xf>
    <xf numFmtId="0" fontId="96" fillId="0" borderId="0" xfId="0" applyFont="1" applyAlignment="1">
      <alignment horizontal="center" vertical="center"/>
    </xf>
    <xf numFmtId="0" fontId="94" fillId="28" borderId="0" xfId="164" applyFont="1" applyFill="1"/>
    <xf numFmtId="0" fontId="98" fillId="28" borderId="0" xfId="164" applyFont="1" applyFill="1" applyAlignment="1">
      <alignment horizontal="center" vertical="center" wrapText="1"/>
    </xf>
    <xf numFmtId="0" fontId="98" fillId="28" borderId="0" xfId="164" applyFont="1" applyFill="1" applyAlignment="1">
      <alignment horizontal="center" vertical="center"/>
    </xf>
    <xf numFmtId="0" fontId="102" fillId="28" borderId="0" xfId="164" applyFont="1" applyFill="1" applyAlignment="1">
      <alignment horizontal="center" vertical="center"/>
    </xf>
    <xf numFmtId="0" fontId="12" fillId="28" borderId="0" xfId="164" applyFont="1" applyFill="1" applyAlignment="1">
      <alignment horizontal="center"/>
    </xf>
    <xf numFmtId="0" fontId="103" fillId="31" borderId="0" xfId="0" applyFont="1" applyFill="1" applyAlignment="1">
      <alignment vertical="center"/>
    </xf>
    <xf numFmtId="0" fontId="104" fillId="31" borderId="0" xfId="164" applyFont="1" applyFill="1" applyAlignment="1">
      <alignment horizontal="center"/>
    </xf>
    <xf numFmtId="167" fontId="105" fillId="31" borderId="0" xfId="164" applyNumberFormat="1" applyFont="1" applyFill="1" applyAlignment="1">
      <alignment horizontal="right" vertical="center"/>
    </xf>
    <xf numFmtId="0" fontId="97" fillId="0" borderId="0" xfId="0" applyFont="1"/>
    <xf numFmtId="0" fontId="6" fillId="0" borderId="0" xfId="0" applyFont="1"/>
    <xf numFmtId="0" fontId="113" fillId="0" borderId="0" xfId="0" applyFont="1"/>
    <xf numFmtId="0" fontId="114" fillId="0" borderId="0" xfId="0" applyFont="1"/>
    <xf numFmtId="0" fontId="107" fillId="28" borderId="0" xfId="164" applyFont="1" applyFill="1" applyAlignment="1">
      <alignment horizontal="left" vertical="center"/>
    </xf>
    <xf numFmtId="0" fontId="99" fillId="28" borderId="0" xfId="164" applyFont="1" applyFill="1" applyAlignment="1">
      <alignment horizontal="center" vertical="center"/>
    </xf>
    <xf numFmtId="0" fontId="95" fillId="33" borderId="0" xfId="0" applyFont="1" applyFill="1"/>
    <xf numFmtId="0" fontId="100" fillId="28" borderId="0" xfId="164" applyFont="1" applyFill="1" applyAlignment="1">
      <alignment horizontal="center"/>
    </xf>
    <xf numFmtId="0" fontId="101" fillId="0" borderId="0" xfId="0" applyFont="1"/>
    <xf numFmtId="0" fontId="0" fillId="0" borderId="10" xfId="0" applyBorder="1"/>
    <xf numFmtId="0" fontId="117" fillId="0" borderId="0" xfId="0" applyFont="1"/>
    <xf numFmtId="166" fontId="119" fillId="0" borderId="10" xfId="164" applyNumberFormat="1" applyFont="1" applyBorder="1" applyAlignment="1">
      <alignment horizontal="center" vertical="center"/>
    </xf>
    <xf numFmtId="0" fontId="117" fillId="34" borderId="10" xfId="171" applyFont="1" applyFill="1" applyBorder="1" applyAlignment="1">
      <alignment horizontal="center" vertical="center"/>
    </xf>
    <xf numFmtId="0" fontId="117" fillId="34" borderId="10" xfId="171" applyFont="1" applyFill="1" applyBorder="1" applyAlignment="1">
      <alignment horizontal="center" vertical="center" wrapText="1"/>
    </xf>
    <xf numFmtId="0" fontId="117" fillId="34" borderId="10" xfId="0" applyFont="1" applyFill="1" applyBorder="1" applyAlignment="1">
      <alignment horizontal="center" vertical="center"/>
    </xf>
    <xf numFmtId="0" fontId="117" fillId="0" borderId="10" xfId="164" applyFont="1" applyBorder="1" applyAlignment="1">
      <alignment horizontal="center" vertical="center" wrapText="1"/>
    </xf>
    <xf numFmtId="0" fontId="117" fillId="28" borderId="10" xfId="171" applyFont="1" applyFill="1" applyBorder="1" applyAlignment="1">
      <alignment horizontal="center" vertical="center"/>
    </xf>
    <xf numFmtId="0" fontId="117" fillId="0" borderId="10" xfId="0" applyFont="1" applyBorder="1" applyAlignment="1">
      <alignment horizontal="center" vertical="center"/>
    </xf>
    <xf numFmtId="0" fontId="117" fillId="28" borderId="10" xfId="171" applyFont="1" applyFill="1" applyBorder="1" applyAlignment="1">
      <alignment horizontal="center" vertical="center" wrapText="1"/>
    </xf>
    <xf numFmtId="0" fontId="117" fillId="34" borderId="10" xfId="0" applyFont="1" applyFill="1" applyBorder="1" applyAlignment="1">
      <alignment horizontal="center" vertical="center" wrapText="1"/>
    </xf>
    <xf numFmtId="0" fontId="119" fillId="34" borderId="10" xfId="0" applyFont="1" applyFill="1" applyBorder="1" applyAlignment="1">
      <alignment horizontal="center" vertical="center"/>
    </xf>
    <xf numFmtId="0" fontId="117" fillId="28" borderId="10" xfId="164" applyFont="1" applyFill="1" applyBorder="1" applyAlignment="1">
      <alignment horizontal="center" vertical="center"/>
    </xf>
    <xf numFmtId="0" fontId="117" fillId="28" borderId="10" xfId="0" applyFont="1" applyFill="1" applyBorder="1"/>
    <xf numFmtId="0" fontId="117" fillId="28" borderId="10" xfId="0" applyFont="1" applyFill="1" applyBorder="1" applyAlignment="1">
      <alignment horizontal="center" vertical="center"/>
    </xf>
    <xf numFmtId="0" fontId="117" fillId="28" borderId="10" xfId="0" applyFont="1" applyFill="1" applyBorder="1" applyAlignment="1">
      <alignment horizontal="left"/>
    </xf>
    <xf numFmtId="0" fontId="117" fillId="0" borderId="10" xfId="0" applyFont="1" applyBorder="1" applyAlignment="1">
      <alignment horizontal="left" vertical="center" wrapText="1"/>
    </xf>
    <xf numFmtId="0" fontId="117" fillId="34" borderId="10" xfId="164" applyFont="1" applyFill="1" applyBorder="1" applyAlignment="1">
      <alignment horizontal="center" vertical="center" wrapText="1"/>
    </xf>
    <xf numFmtId="0" fontId="124" fillId="28" borderId="0" xfId="164" applyFont="1" applyFill="1" applyAlignment="1">
      <alignment horizontal="center" vertical="center"/>
    </xf>
    <xf numFmtId="0" fontId="117" fillId="0" borderId="10" xfId="171" applyFont="1" applyBorder="1" applyAlignment="1">
      <alignment horizontal="center" vertical="center" wrapText="1"/>
    </xf>
    <xf numFmtId="0" fontId="117" fillId="0" borderId="10" xfId="171" applyFont="1" applyBorder="1" applyAlignment="1">
      <alignment horizontal="center" vertical="center"/>
    </xf>
    <xf numFmtId="167" fontId="117" fillId="34" borderId="10" xfId="171" applyNumberFormat="1" applyFont="1" applyFill="1" applyBorder="1" applyAlignment="1">
      <alignment horizontal="center" vertical="center" wrapText="1"/>
    </xf>
    <xf numFmtId="0" fontId="117" fillId="0" borderId="10" xfId="242" applyFont="1" applyBorder="1" applyAlignment="1">
      <alignment horizontal="center" vertical="center"/>
    </xf>
    <xf numFmtId="0" fontId="117" fillId="28" borderId="10" xfId="242" applyFont="1" applyFill="1" applyBorder="1" applyAlignment="1">
      <alignment horizontal="center" vertical="center"/>
    </xf>
    <xf numFmtId="0" fontId="117" fillId="34" borderId="10" xfId="242" applyFont="1" applyFill="1" applyBorder="1" applyAlignment="1">
      <alignment horizontal="center" vertical="center"/>
    </xf>
    <xf numFmtId="0" fontId="128" fillId="28" borderId="0" xfId="164" applyFont="1" applyFill="1" applyAlignment="1">
      <alignment horizontal="left" vertical="center"/>
    </xf>
    <xf numFmtId="0" fontId="0" fillId="34" borderId="0" xfId="0" applyFill="1"/>
    <xf numFmtId="0" fontId="0" fillId="34" borderId="0" xfId="0" applyFill="1" applyAlignment="1">
      <alignment horizontal="right" vertical="center"/>
    </xf>
    <xf numFmtId="0" fontId="120" fillId="34" borderId="10" xfId="0" applyFont="1" applyFill="1" applyBorder="1" applyAlignment="1">
      <alignment horizontal="center" vertical="center" wrapText="1"/>
    </xf>
    <xf numFmtId="0" fontId="117" fillId="34" borderId="10" xfId="242" applyFont="1" applyFill="1" applyBorder="1" applyAlignment="1">
      <alignment horizontal="center" vertical="center" wrapText="1"/>
    </xf>
    <xf numFmtId="0" fontId="119" fillId="0" borderId="10" xfId="0" applyFont="1" applyBorder="1" applyAlignment="1">
      <alignment horizontal="center" vertical="center"/>
    </xf>
    <xf numFmtId="0" fontId="126" fillId="28" borderId="0" xfId="164" applyFont="1" applyFill="1" applyAlignment="1">
      <alignment horizontal="center" vertical="center"/>
    </xf>
    <xf numFmtId="0" fontId="115" fillId="0" borderId="0" xfId="0" applyFont="1"/>
    <xf numFmtId="0" fontId="117" fillId="28" borderId="10" xfId="169" applyNumberFormat="1" applyFont="1" applyFill="1" applyBorder="1" applyAlignment="1">
      <alignment horizontal="left" vertical="center" wrapText="1"/>
    </xf>
    <xf numFmtId="0" fontId="117" fillId="28" borderId="10" xfId="169" applyNumberFormat="1" applyFont="1" applyFill="1" applyBorder="1" applyAlignment="1">
      <alignment horizontal="center" vertical="center" wrapText="1"/>
    </xf>
    <xf numFmtId="14" fontId="117" fillId="28" borderId="10" xfId="241" applyNumberFormat="1" applyFont="1" applyFill="1" applyBorder="1" applyAlignment="1">
      <alignment horizontal="center" vertical="center" wrapText="1"/>
    </xf>
    <xf numFmtId="0" fontId="117" fillId="34" borderId="10" xfId="169" applyNumberFormat="1" applyFont="1" applyFill="1" applyBorder="1" applyAlignment="1">
      <alignment horizontal="center" vertical="center" wrapText="1"/>
    </xf>
    <xf numFmtId="14" fontId="117" fillId="34" borderId="10" xfId="241" applyNumberFormat="1" applyFont="1" applyFill="1" applyBorder="1" applyAlignment="1">
      <alignment horizontal="center" vertical="center" wrapText="1"/>
    </xf>
    <xf numFmtId="0" fontId="117" fillId="0" borderId="10" xfId="169" applyNumberFormat="1" applyFont="1" applyBorder="1" applyAlignment="1">
      <alignment horizontal="left" vertical="center" wrapText="1"/>
    </xf>
    <xf numFmtId="0" fontId="117" fillId="0" borderId="10" xfId="169" applyNumberFormat="1" applyFont="1" applyBorder="1" applyAlignment="1">
      <alignment horizontal="center" vertical="center" wrapText="1"/>
    </xf>
    <xf numFmtId="14" fontId="117" fillId="0" borderId="10" xfId="241" applyNumberFormat="1" applyFont="1" applyBorder="1" applyAlignment="1">
      <alignment horizontal="center" vertical="center" wrapText="1"/>
    </xf>
    <xf numFmtId="0" fontId="117" fillId="34" borderId="10" xfId="169" applyNumberFormat="1" applyFont="1" applyFill="1" applyBorder="1" applyAlignment="1">
      <alignment horizontal="left" wrapText="1"/>
    </xf>
    <xf numFmtId="0" fontId="116" fillId="34" borderId="10" xfId="169" applyNumberFormat="1" applyFont="1" applyFill="1" applyBorder="1" applyAlignment="1">
      <alignment horizontal="left" vertical="center" wrapText="1"/>
    </xf>
    <xf numFmtId="0" fontId="117" fillId="34" borderId="10" xfId="164" applyFont="1" applyFill="1" applyBorder="1" applyAlignment="1">
      <alignment horizontal="center" vertical="center"/>
    </xf>
    <xf numFmtId="0" fontId="116" fillId="34" borderId="10" xfId="169" applyNumberFormat="1" applyFont="1" applyFill="1" applyBorder="1" applyAlignment="1">
      <alignment horizontal="center" wrapText="1"/>
    </xf>
    <xf numFmtId="0" fontId="0" fillId="0" borderId="0" xfId="0" applyAlignment="1">
      <alignment vertical="top"/>
    </xf>
    <xf numFmtId="0" fontId="117" fillId="0" borderId="10" xfId="0" applyFont="1" applyBorder="1"/>
    <xf numFmtId="0" fontId="94" fillId="28" borderId="20" xfId="164" applyFont="1" applyFill="1" applyBorder="1"/>
    <xf numFmtId="0" fontId="94" fillId="28" borderId="21" xfId="164" applyFont="1" applyFill="1" applyBorder="1"/>
    <xf numFmtId="0" fontId="94" fillId="28" borderId="16" xfId="164" applyFont="1" applyFill="1" applyBorder="1"/>
    <xf numFmtId="0" fontId="98" fillId="28" borderId="20" xfId="164" applyFont="1" applyFill="1" applyBorder="1" applyAlignment="1">
      <alignment horizontal="center" vertical="center"/>
    </xf>
    <xf numFmtId="0" fontId="98" fillId="28" borderId="21" xfId="164" applyFont="1" applyFill="1" applyBorder="1" applyAlignment="1">
      <alignment horizontal="center" vertical="center"/>
    </xf>
    <xf numFmtId="0" fontId="98" fillId="28" borderId="21" xfId="164" applyFont="1" applyFill="1" applyBorder="1" applyAlignment="1">
      <alignment vertical="center"/>
    </xf>
    <xf numFmtId="0" fontId="98" fillId="28" borderId="16" xfId="164" applyFont="1" applyFill="1" applyBorder="1" applyAlignment="1">
      <alignment horizontal="center" vertical="center"/>
    </xf>
    <xf numFmtId="0" fontId="0" fillId="34" borderId="0" xfId="0" applyFill="1" applyAlignment="1">
      <alignment horizontal="left" vertical="center"/>
    </xf>
    <xf numFmtId="0" fontId="99" fillId="31" borderId="20" xfId="164" applyFont="1" applyFill="1" applyBorder="1" applyAlignment="1">
      <alignment horizontal="center"/>
    </xf>
    <xf numFmtId="0" fontId="99" fillId="31" borderId="21" xfId="164" applyFont="1" applyFill="1" applyBorder="1"/>
    <xf numFmtId="0" fontId="99" fillId="31" borderId="16" xfId="164" applyFont="1" applyFill="1" applyBorder="1" applyAlignment="1">
      <alignment horizontal="center"/>
    </xf>
    <xf numFmtId="0" fontId="99" fillId="31" borderId="0" xfId="164" applyFont="1" applyFill="1"/>
    <xf numFmtId="0" fontId="14" fillId="31" borderId="0" xfId="0" applyFont="1" applyFill="1" applyAlignment="1">
      <alignment horizontal="center" vertical="top"/>
    </xf>
    <xf numFmtId="0" fontId="125" fillId="28" borderId="0" xfId="164" applyFont="1" applyFill="1" applyAlignment="1">
      <alignment horizontal="center"/>
    </xf>
    <xf numFmtId="0" fontId="97" fillId="0" borderId="0" xfId="0" applyFont="1" applyAlignment="1">
      <alignment vertical="top"/>
    </xf>
    <xf numFmtId="0" fontId="117" fillId="28" borderId="10" xfId="169" applyNumberFormat="1" applyFont="1" applyFill="1" applyBorder="1" applyAlignment="1">
      <alignment horizontal="left" vertical="top" wrapText="1"/>
    </xf>
    <xf numFmtId="0" fontId="116" fillId="28" borderId="10" xfId="169" applyNumberFormat="1" applyFont="1" applyFill="1" applyBorder="1" applyAlignment="1">
      <alignment horizontal="left" vertical="top" wrapText="1"/>
    </xf>
    <xf numFmtId="0" fontId="94" fillId="28" borderId="21" xfId="164" applyFont="1" applyFill="1" applyBorder="1" applyAlignment="1">
      <alignment horizontal="left" vertical="top"/>
    </xf>
    <xf numFmtId="0" fontId="94" fillId="28" borderId="0" xfId="164" applyFont="1" applyFill="1" applyAlignment="1">
      <alignment horizontal="left" vertical="top"/>
    </xf>
    <xf numFmtId="0" fontId="134" fillId="34" borderId="10" xfId="0" applyFont="1" applyFill="1" applyBorder="1" applyAlignment="1">
      <alignment horizontal="center" vertical="center" wrapText="1"/>
    </xf>
    <xf numFmtId="0" fontId="134" fillId="0" borderId="10" xfId="0" applyFont="1" applyBorder="1" applyAlignment="1">
      <alignment horizontal="center" vertical="center" wrapText="1"/>
    </xf>
    <xf numFmtId="0" fontId="119" fillId="34" borderId="10" xfId="0" applyFont="1" applyFill="1" applyBorder="1" applyAlignment="1">
      <alignment horizontal="center" vertical="center" wrapText="1"/>
    </xf>
    <xf numFmtId="14" fontId="108" fillId="34" borderId="10" xfId="241" applyNumberFormat="1" applyFont="1" applyFill="1" applyBorder="1" applyAlignment="1">
      <alignment horizontal="center" vertical="center" wrapText="1"/>
    </xf>
    <xf numFmtId="0" fontId="120" fillId="0" borderId="10" xfId="0" applyFont="1" applyBorder="1" applyAlignment="1">
      <alignment horizontal="center" vertical="center" wrapText="1"/>
    </xf>
    <xf numFmtId="14" fontId="117" fillId="34" borderId="10" xfId="241" applyNumberFormat="1" applyFont="1" applyFill="1" applyBorder="1" applyAlignment="1">
      <alignment horizontal="left" vertical="top" wrapText="1"/>
    </xf>
    <xf numFmtId="0" fontId="117" fillId="34" borderId="0" xfId="0" applyFont="1" applyFill="1"/>
    <xf numFmtId="0" fontId="113" fillId="34" borderId="0" xfId="0" applyFont="1" applyFill="1"/>
    <xf numFmtId="14" fontId="117" fillId="28" borderId="10" xfId="241" applyNumberFormat="1" applyFont="1" applyFill="1" applyBorder="1" applyAlignment="1">
      <alignment horizontal="left" vertical="top" wrapText="1"/>
    </xf>
    <xf numFmtId="0" fontId="117" fillId="0" borderId="10" xfId="0" applyFont="1" applyBorder="1" applyAlignment="1">
      <alignment horizontal="center" vertical="center" wrapText="1"/>
    </xf>
    <xf numFmtId="0" fontId="117" fillId="34" borderId="10" xfId="169" applyNumberFormat="1" applyFont="1" applyFill="1" applyBorder="1" applyAlignment="1">
      <alignment horizontal="left" vertical="center" wrapText="1"/>
    </xf>
    <xf numFmtId="0" fontId="117" fillId="34" borderId="0" xfId="169" applyNumberFormat="1" applyFont="1" applyFill="1" applyBorder="1" applyAlignment="1">
      <alignment horizontal="center" vertical="center" wrapText="1"/>
    </xf>
    <xf numFmtId="49" fontId="130" fillId="36" borderId="17" xfId="0" applyNumberFormat="1" applyFont="1" applyFill="1" applyBorder="1" applyAlignment="1">
      <alignment vertical="center"/>
    </xf>
    <xf numFmtId="49" fontId="130" fillId="36" borderId="18" xfId="0" applyNumberFormat="1" applyFont="1" applyFill="1" applyBorder="1" applyAlignment="1">
      <alignment vertical="center"/>
    </xf>
    <xf numFmtId="0" fontId="117" fillId="34" borderId="10" xfId="171" applyFont="1" applyFill="1" applyBorder="1" applyAlignment="1">
      <alignment horizontal="left" vertical="center" wrapText="1"/>
    </xf>
    <xf numFmtId="166" fontId="119" fillId="34" borderId="10" xfId="164" applyNumberFormat="1" applyFont="1" applyFill="1" applyBorder="1" applyAlignment="1">
      <alignment horizontal="center" vertical="center"/>
    </xf>
    <xf numFmtId="0" fontId="108" fillId="34" borderId="10" xfId="164" applyFont="1" applyFill="1" applyBorder="1" applyAlignment="1">
      <alignment horizontal="left" vertical="center" wrapText="1"/>
    </xf>
    <xf numFmtId="0" fontId="108" fillId="34" borderId="10" xfId="164" applyFont="1" applyFill="1" applyBorder="1" applyAlignment="1">
      <alignment vertical="top" wrapText="1"/>
    </xf>
    <xf numFmtId="49" fontId="130" fillId="36" borderId="13" xfId="0" applyNumberFormat="1" applyFont="1" applyFill="1" applyBorder="1" applyAlignment="1">
      <alignment vertical="center"/>
    </xf>
    <xf numFmtId="166" fontId="119" fillId="0" borderId="13" xfId="164" applyNumberFormat="1" applyFont="1" applyBorder="1" applyAlignment="1">
      <alignment horizontal="center" vertical="center"/>
    </xf>
    <xf numFmtId="0" fontId="117" fillId="0" borderId="18" xfId="171" applyFont="1" applyBorder="1" applyAlignment="1">
      <alignment horizontal="center" vertical="center" wrapText="1"/>
    </xf>
    <xf numFmtId="49" fontId="116" fillId="30" borderId="10" xfId="0" applyNumberFormat="1" applyFont="1" applyFill="1" applyBorder="1" applyAlignment="1">
      <alignment horizontal="center" vertical="center"/>
    </xf>
    <xf numFmtId="49" fontId="116" fillId="30" borderId="10" xfId="0" applyNumberFormat="1" applyFont="1" applyFill="1" applyBorder="1" applyAlignment="1">
      <alignment horizontal="center" vertical="center" wrapText="1"/>
    </xf>
    <xf numFmtId="0" fontId="116" fillId="30" borderId="10" xfId="152" applyFont="1" applyFill="1" applyBorder="1" applyAlignment="1" applyProtection="1">
      <alignment horizontal="center" vertical="center" wrapText="1"/>
    </xf>
    <xf numFmtId="0" fontId="116" fillId="30" borderId="10" xfId="0" applyFont="1" applyFill="1" applyBorder="1" applyAlignment="1">
      <alignment horizontal="center" vertical="center"/>
    </xf>
    <xf numFmtId="0" fontId="117" fillId="0" borderId="18" xfId="0" applyFont="1" applyBorder="1" applyAlignment="1">
      <alignment horizontal="center" vertical="center" wrapText="1"/>
    </xf>
    <xf numFmtId="0" fontId="115" fillId="0" borderId="11" xfId="0" applyFont="1" applyBorder="1" applyAlignment="1">
      <alignment horizontal="center" vertical="top"/>
    </xf>
    <xf numFmtId="49" fontId="130" fillId="37" borderId="13" xfId="0" applyNumberFormat="1" applyFont="1" applyFill="1" applyBorder="1" applyAlignment="1">
      <alignment vertical="center"/>
    </xf>
    <xf numFmtId="0" fontId="0" fillId="0" borderId="0" xfId="0" applyBorder="1" applyAlignment="1"/>
    <xf numFmtId="0" fontId="0" fillId="0" borderId="22" xfId="0" applyBorder="1" applyAlignment="1"/>
    <xf numFmtId="0" fontId="0" fillId="0" borderId="24" xfId="0" applyBorder="1" applyAlignment="1"/>
    <xf numFmtId="0" fontId="0" fillId="0" borderId="26" xfId="0" applyBorder="1" applyAlignment="1"/>
    <xf numFmtId="0" fontId="98" fillId="28" borderId="0" xfId="164" applyFont="1" applyFill="1" applyBorder="1" applyAlignment="1">
      <alignment horizontal="center" vertical="center" wrapText="1"/>
    </xf>
    <xf numFmtId="49" fontId="130" fillId="37" borderId="17" xfId="0" applyNumberFormat="1" applyFont="1" applyFill="1" applyBorder="1" applyAlignment="1">
      <alignment vertical="center"/>
    </xf>
    <xf numFmtId="49" fontId="129" fillId="37" borderId="17" xfId="0" applyNumberFormat="1" applyFont="1" applyFill="1" applyBorder="1" applyAlignment="1">
      <alignment vertical="center"/>
    </xf>
    <xf numFmtId="49" fontId="130" fillId="37" borderId="18" xfId="0" applyNumberFormat="1" applyFont="1" applyFill="1" applyBorder="1" applyAlignment="1">
      <alignment vertical="center"/>
    </xf>
    <xf numFmtId="0" fontId="117" fillId="28" borderId="18" xfId="171" applyFont="1" applyFill="1" applyBorder="1" applyAlignment="1">
      <alignment horizontal="center" vertical="center" wrapText="1"/>
    </xf>
    <xf numFmtId="0" fontId="117" fillId="34" borderId="18" xfId="0" applyFont="1" applyFill="1" applyBorder="1" applyAlignment="1">
      <alignment horizontal="center" vertical="center" wrapText="1"/>
    </xf>
    <xf numFmtId="9" fontId="127" fillId="28" borderId="0" xfId="0" applyNumberFormat="1" applyFont="1" applyFill="1" applyBorder="1" applyAlignment="1">
      <alignment horizontal="center" vertical="center"/>
    </xf>
    <xf numFmtId="0" fontId="117" fillId="28" borderId="0" xfId="171" applyFont="1" applyFill="1" applyBorder="1" applyAlignment="1">
      <alignment horizontal="center" vertical="center"/>
    </xf>
    <xf numFmtId="0" fontId="117" fillId="0" borderId="0" xfId="0" applyFont="1" applyBorder="1" applyAlignment="1">
      <alignment horizontal="center" vertical="center" wrapText="1"/>
    </xf>
    <xf numFmtId="0" fontId="117" fillId="0" borderId="0" xfId="0" applyFont="1" applyBorder="1" applyAlignment="1">
      <alignment horizontal="center" vertical="center"/>
    </xf>
    <xf numFmtId="0" fontId="117" fillId="28" borderId="0" xfId="171" applyFont="1" applyFill="1" applyBorder="1" applyAlignment="1">
      <alignment horizontal="center" vertical="center" wrapText="1"/>
    </xf>
    <xf numFmtId="166" fontId="119" fillId="0" borderId="0" xfId="164" applyNumberFormat="1" applyFont="1" applyBorder="1" applyAlignment="1">
      <alignment horizontal="center" vertical="center"/>
    </xf>
    <xf numFmtId="0" fontId="97" fillId="0" borderId="0" xfId="0" applyFont="1" applyBorder="1"/>
    <xf numFmtId="0" fontId="0" fillId="0" borderId="0" xfId="0" applyBorder="1" applyAlignment="1">
      <alignment horizontal="left" vertical="center" wrapText="1"/>
    </xf>
    <xf numFmtId="0" fontId="97" fillId="0" borderId="0" xfId="0" applyFont="1" applyBorder="1" applyAlignment="1">
      <alignment wrapText="1"/>
    </xf>
    <xf numFmtId="0" fontId="115" fillId="0" borderId="11" xfId="0" applyFont="1" applyBorder="1" applyAlignment="1">
      <alignment horizontal="center" vertical="center"/>
    </xf>
    <xf numFmtId="0" fontId="116" fillId="0" borderId="10" xfId="152" applyFont="1" applyBorder="1" applyAlignment="1" applyProtection="1">
      <alignment vertical="center" wrapText="1"/>
    </xf>
    <xf numFmtId="0" fontId="117" fillId="28" borderId="10" xfId="169" applyNumberFormat="1" applyFont="1" applyFill="1" applyBorder="1" applyAlignment="1">
      <alignment vertical="center" wrapText="1"/>
    </xf>
    <xf numFmtId="14" fontId="117" fillId="28" borderId="10" xfId="241" applyNumberFormat="1" applyFont="1" applyFill="1" applyBorder="1" applyAlignment="1">
      <alignment horizontal="left" vertical="center" wrapText="1"/>
    </xf>
    <xf numFmtId="166" fontId="117" fillId="0" borderId="10" xfId="164" applyNumberFormat="1" applyFont="1" applyBorder="1" applyAlignment="1">
      <alignment horizontal="center" vertical="center"/>
    </xf>
    <xf numFmtId="0" fontId="117" fillId="28" borderId="10" xfId="169" applyNumberFormat="1" applyFont="1" applyFill="1" applyBorder="1" applyAlignment="1">
      <alignment vertical="top" wrapText="1"/>
    </xf>
    <xf numFmtId="0" fontId="116" fillId="28" borderId="10" xfId="164" applyFont="1" applyFill="1" applyBorder="1" applyAlignment="1">
      <alignment horizontal="center" vertical="center"/>
    </xf>
    <xf numFmtId="0" fontId="108" fillId="28" borderId="18" xfId="169" applyNumberFormat="1" applyFont="1" applyFill="1" applyBorder="1" applyAlignment="1">
      <alignment horizontal="left" vertical="center" wrapText="1"/>
    </xf>
    <xf numFmtId="0" fontId="108" fillId="28" borderId="10" xfId="169" applyNumberFormat="1" applyFont="1" applyFill="1" applyBorder="1" applyAlignment="1">
      <alignment horizontal="left" vertical="center" wrapText="1"/>
    </xf>
    <xf numFmtId="0" fontId="108" fillId="28" borderId="23" xfId="169" applyNumberFormat="1" applyFont="1" applyFill="1" applyBorder="1" applyAlignment="1">
      <alignment horizontal="left" vertical="center" wrapText="1"/>
    </xf>
    <xf numFmtId="0" fontId="117" fillId="33" borderId="17" xfId="169" applyNumberFormat="1" applyFont="1" applyFill="1" applyBorder="1" applyAlignment="1">
      <alignment horizontal="left" vertical="top" wrapText="1"/>
    </xf>
    <xf numFmtId="14" fontId="117" fillId="33" borderId="18" xfId="241" applyNumberFormat="1" applyFont="1" applyFill="1" applyBorder="1" applyAlignment="1">
      <alignment horizontal="left" vertical="top" wrapText="1"/>
    </xf>
    <xf numFmtId="0" fontId="117" fillId="34" borderId="18" xfId="169" applyNumberFormat="1" applyFont="1" applyFill="1" applyBorder="1" applyAlignment="1">
      <alignment horizontal="center" vertical="center" wrapText="1"/>
    </xf>
    <xf numFmtId="0" fontId="115" fillId="0" borderId="15" xfId="0" applyFont="1" applyBorder="1" applyAlignment="1">
      <alignment horizontal="center" vertical="top"/>
    </xf>
    <xf numFmtId="0" fontId="116" fillId="33" borderId="17" xfId="169" applyNumberFormat="1" applyFont="1" applyFill="1" applyBorder="1" applyAlignment="1">
      <alignment horizontal="left" vertical="top" wrapText="1"/>
    </xf>
    <xf numFmtId="0" fontId="117" fillId="33" borderId="17" xfId="169" applyNumberFormat="1" applyFont="1" applyFill="1" applyBorder="1" applyAlignment="1">
      <alignment horizontal="left" vertical="center" wrapText="1"/>
    </xf>
    <xf numFmtId="0" fontId="117" fillId="34" borderId="12" xfId="169" applyNumberFormat="1" applyFont="1" applyFill="1" applyBorder="1" applyAlignment="1">
      <alignment horizontal="left" wrapText="1"/>
    </xf>
    <xf numFmtId="0" fontId="117" fillId="34" borderId="15" xfId="169" applyNumberFormat="1" applyFont="1" applyFill="1" applyBorder="1" applyAlignment="1">
      <alignment horizontal="left" wrapText="1"/>
    </xf>
    <xf numFmtId="0" fontId="117" fillId="34" borderId="11" xfId="169" applyNumberFormat="1" applyFont="1" applyFill="1" applyBorder="1" applyAlignment="1">
      <alignment horizontal="left" wrapText="1"/>
    </xf>
    <xf numFmtId="0" fontId="117" fillId="34" borderId="12" xfId="169" applyNumberFormat="1" applyFont="1" applyFill="1" applyBorder="1" applyAlignment="1">
      <alignment horizontal="center" vertical="center" wrapText="1"/>
    </xf>
    <xf numFmtId="0" fontId="117" fillId="34" borderId="0" xfId="169" applyNumberFormat="1" applyFont="1" applyFill="1" applyBorder="1" applyAlignment="1">
      <alignment horizontal="left" wrapText="1"/>
    </xf>
    <xf numFmtId="0" fontId="117" fillId="28" borderId="0" xfId="169" applyNumberFormat="1" applyFont="1" applyFill="1" applyBorder="1" applyAlignment="1">
      <alignment horizontal="center" vertical="center" wrapText="1"/>
    </xf>
    <xf numFmtId="14" fontId="108" fillId="34" borderId="0" xfId="241" applyNumberFormat="1" applyFont="1" applyFill="1" applyBorder="1" applyAlignment="1">
      <alignment horizontal="center" vertical="center" wrapText="1"/>
    </xf>
    <xf numFmtId="0" fontId="116" fillId="28" borderId="0" xfId="169" applyNumberFormat="1" applyFont="1" applyFill="1" applyBorder="1" applyAlignment="1">
      <alignment horizontal="left" vertical="top" wrapText="1"/>
    </xf>
    <xf numFmtId="0" fontId="116" fillId="28" borderId="17" xfId="169" applyNumberFormat="1" applyFont="1" applyFill="1" applyBorder="1" applyAlignment="1">
      <alignment horizontal="left" vertical="top" wrapText="1"/>
    </xf>
    <xf numFmtId="0" fontId="117" fillId="34" borderId="17" xfId="169" applyNumberFormat="1" applyFont="1" applyFill="1" applyBorder="1" applyAlignment="1">
      <alignment horizontal="center" vertical="center" wrapText="1"/>
    </xf>
    <xf numFmtId="14" fontId="117" fillId="34" borderId="17" xfId="241" applyNumberFormat="1" applyFont="1" applyFill="1" applyBorder="1" applyAlignment="1">
      <alignment horizontal="center" vertical="center" wrapText="1"/>
    </xf>
    <xf numFmtId="166" fontId="119" fillId="0" borderId="17" xfId="164" applyNumberFormat="1" applyFont="1" applyBorder="1" applyAlignment="1">
      <alignment horizontal="center" vertical="center"/>
    </xf>
    <xf numFmtId="0" fontId="117" fillId="34" borderId="17" xfId="169" applyNumberFormat="1" applyFont="1" applyFill="1" applyBorder="1" applyAlignment="1">
      <alignment horizontal="left" vertical="top" wrapText="1"/>
    </xf>
    <xf numFmtId="14" fontId="117" fillId="34" borderId="17" xfId="241" applyNumberFormat="1" applyFont="1" applyFill="1" applyBorder="1" applyAlignment="1">
      <alignment horizontal="left" vertical="top" wrapText="1"/>
    </xf>
    <xf numFmtId="0" fontId="117" fillId="0" borderId="17" xfId="164" applyFont="1" applyBorder="1"/>
    <xf numFmtId="0" fontId="117" fillId="0" borderId="0" xfId="164" applyFont="1" applyBorder="1"/>
    <xf numFmtId="14" fontId="117" fillId="28" borderId="17" xfId="241" applyNumberFormat="1" applyFont="1" applyFill="1" applyBorder="1" applyAlignment="1">
      <alignment horizontal="left" vertical="top" wrapText="1"/>
    </xf>
    <xf numFmtId="0" fontId="113" fillId="34" borderId="0" xfId="152" applyFont="1" applyFill="1" applyBorder="1" applyAlignment="1" applyProtection="1">
      <alignment horizontal="center" vertical="center" wrapText="1"/>
    </xf>
    <xf numFmtId="0" fontId="94" fillId="34" borderId="0" xfId="152" applyFont="1" applyFill="1" applyBorder="1" applyAlignment="1" applyProtection="1">
      <alignment horizontal="center" vertical="center" wrapText="1"/>
    </xf>
    <xf numFmtId="0" fontId="117" fillId="34" borderId="0" xfId="164" applyFont="1" applyFill="1" applyBorder="1"/>
    <xf numFmtId="0" fontId="113" fillId="34" borderId="0" xfId="164" applyFont="1" applyFill="1" applyBorder="1"/>
    <xf numFmtId="14" fontId="117" fillId="33" borderId="18" xfId="241" applyNumberFormat="1" applyFont="1" applyFill="1" applyBorder="1" applyAlignment="1">
      <alignment vertical="top" wrapText="1"/>
    </xf>
    <xf numFmtId="0" fontId="0" fillId="33" borderId="17" xfId="0" applyFont="1" applyFill="1" applyBorder="1" applyAlignment="1">
      <alignment horizontal="center"/>
    </xf>
    <xf numFmtId="49" fontId="132" fillId="33" borderId="13" xfId="0" applyNumberFormat="1" applyFont="1" applyFill="1" applyBorder="1" applyAlignment="1">
      <alignment horizontal="center" vertical="top"/>
    </xf>
    <xf numFmtId="49" fontId="130" fillId="33" borderId="17" xfId="0" applyNumberFormat="1" applyFont="1" applyFill="1" applyBorder="1" applyAlignment="1">
      <alignment horizontal="left" vertical="top"/>
    </xf>
    <xf numFmtId="49" fontId="132" fillId="33" borderId="18" xfId="0" applyNumberFormat="1" applyFont="1" applyFill="1" applyBorder="1" applyAlignment="1">
      <alignment horizontal="center" vertical="top"/>
    </xf>
    <xf numFmtId="0" fontId="117" fillId="28" borderId="15" xfId="169" applyNumberFormat="1" applyFont="1" applyFill="1" applyBorder="1" applyAlignment="1">
      <alignment horizontal="left" vertical="center" wrapText="1"/>
    </xf>
    <xf numFmtId="0" fontId="117" fillId="28" borderId="11" xfId="169" applyNumberFormat="1" applyFont="1" applyFill="1" applyBorder="1" applyAlignment="1">
      <alignment horizontal="left" vertical="center" wrapText="1"/>
    </xf>
    <xf numFmtId="0" fontId="95" fillId="0" borderId="0" xfId="0" applyFont="1" applyAlignment="1">
      <alignment vertical="top"/>
    </xf>
    <xf numFmtId="0" fontId="136" fillId="0" borderId="0" xfId="152" applyFont="1" applyAlignment="1" applyProtection="1">
      <alignment horizontal="left"/>
    </xf>
    <xf numFmtId="0" fontId="95" fillId="0" borderId="0" xfId="0" applyFont="1" applyAlignment="1">
      <alignment wrapText="1"/>
    </xf>
    <xf numFmtId="0" fontId="137" fillId="33" borderId="0" xfId="0" applyFont="1" applyFill="1" applyAlignment="1">
      <alignment vertical="center"/>
    </xf>
    <xf numFmtId="0" fontId="130" fillId="0" borderId="0" xfId="0" applyFont="1"/>
    <xf numFmtId="0" fontId="130" fillId="0" borderId="0" xfId="0" applyFont="1" applyAlignment="1">
      <alignment horizontal="center" vertical="center" wrapText="1"/>
    </xf>
    <xf numFmtId="0" fontId="130" fillId="0" borderId="0" xfId="0" applyFont="1" applyAlignment="1">
      <alignment vertical="center" wrapText="1"/>
    </xf>
    <xf numFmtId="0" fontId="130" fillId="0" borderId="0" xfId="0" applyFont="1" applyAlignment="1">
      <alignment vertical="top"/>
    </xf>
    <xf numFmtId="0" fontId="130" fillId="0" borderId="0" xfId="0" applyFont="1" applyAlignment="1">
      <alignment horizontal="center" vertical="top" wrapText="1"/>
    </xf>
    <xf numFmtId="0" fontId="130" fillId="0" borderId="0" xfId="0" applyFont="1" applyAlignment="1">
      <alignment vertical="top" wrapText="1"/>
    </xf>
    <xf numFmtId="0" fontId="130" fillId="0" borderId="0" xfId="0" applyFont="1" applyAlignment="1">
      <alignment horizontal="left"/>
    </xf>
    <xf numFmtId="0" fontId="132" fillId="0" borderId="0" xfId="0" applyFont="1"/>
    <xf numFmtId="0" fontId="132" fillId="29" borderId="0" xfId="0" applyFont="1" applyFill="1"/>
    <xf numFmtId="0" fontId="138" fillId="29" borderId="0" xfId="152" applyFont="1" applyFill="1" applyAlignment="1" applyProtection="1">
      <alignment horizontal="center" vertical="center"/>
    </xf>
    <xf numFmtId="0" fontId="138" fillId="29" borderId="0" xfId="0" applyFont="1" applyFill="1" applyAlignment="1">
      <alignment horizontal="center" vertical="center"/>
    </xf>
    <xf numFmtId="0" fontId="137" fillId="33" borderId="0" xfId="0" applyFont="1" applyFill="1"/>
    <xf numFmtId="0" fontId="141" fillId="33" borderId="0" xfId="0" applyFont="1" applyFill="1"/>
    <xf numFmtId="0" fontId="137" fillId="33" borderId="0" xfId="0" applyFont="1" applyFill="1" applyAlignment="1">
      <alignment horizontal="right"/>
    </xf>
    <xf numFmtId="0" fontId="132" fillId="33" borderId="0" xfId="0" applyFont="1" applyFill="1"/>
    <xf numFmtId="0" fontId="130" fillId="33" borderId="0" xfId="0" applyFont="1" applyFill="1"/>
    <xf numFmtId="9" fontId="130" fillId="33" borderId="0" xfId="0" applyNumberFormat="1" applyFont="1" applyFill="1"/>
    <xf numFmtId="0" fontId="140" fillId="33" borderId="0" xfId="152" applyFont="1" applyFill="1" applyAlignment="1" applyProtection="1"/>
    <xf numFmtId="0" fontId="142" fillId="33" borderId="0" xfId="152" applyFont="1" applyFill="1" applyAlignment="1" applyProtection="1"/>
    <xf numFmtId="0" fontId="140" fillId="33" borderId="0" xfId="0" applyFont="1" applyFill="1"/>
    <xf numFmtId="0" fontId="143" fillId="0" borderId="0" xfId="0" applyFont="1"/>
    <xf numFmtId="0" fontId="115" fillId="28" borderId="16" xfId="164" applyFont="1" applyFill="1" applyBorder="1" applyAlignment="1">
      <alignment vertical="center"/>
    </xf>
    <xf numFmtId="0" fontId="12" fillId="28" borderId="0" xfId="164" applyFont="1" applyFill="1" applyAlignment="1">
      <alignment vertical="center"/>
    </xf>
    <xf numFmtId="49" fontId="115" fillId="31" borderId="0" xfId="164" applyNumberFormat="1" applyFont="1" applyFill="1" applyAlignment="1">
      <alignment horizontal="left" vertical="center"/>
    </xf>
    <xf numFmtId="0" fontId="115" fillId="31" borderId="16" xfId="0" applyFont="1" applyFill="1" applyBorder="1" applyAlignment="1">
      <alignment horizontal="left" vertical="top"/>
    </xf>
    <xf numFmtId="0" fontId="115" fillId="31" borderId="0" xfId="0" applyFont="1" applyFill="1" applyAlignment="1">
      <alignment horizontal="center" vertical="top"/>
    </xf>
    <xf numFmtId="0" fontId="116" fillId="32" borderId="13" xfId="0" applyFont="1" applyFill="1" applyBorder="1" applyAlignment="1">
      <alignment horizontal="center" vertical="center"/>
    </xf>
    <xf numFmtId="0" fontId="103" fillId="34" borderId="0" xfId="0" applyFont="1" applyFill="1"/>
    <xf numFmtId="0" fontId="110" fillId="34" borderId="0" xfId="152" applyFont="1" applyFill="1" applyAlignment="1" applyProtection="1">
      <alignment vertical="center" wrapText="1"/>
    </xf>
    <xf numFmtId="0" fontId="97" fillId="34" borderId="0" xfId="0" applyFont="1" applyFill="1"/>
    <xf numFmtId="0" fontId="116" fillId="32" borderId="17" xfId="0" applyFont="1" applyFill="1" applyBorder="1" applyAlignment="1">
      <alignment horizontal="center" vertical="center"/>
    </xf>
    <xf numFmtId="49" fontId="116" fillId="30" borderId="13" xfId="0" applyNumberFormat="1" applyFont="1" applyFill="1" applyBorder="1" applyAlignment="1">
      <alignment horizontal="center" vertical="center" wrapText="1"/>
    </xf>
    <xf numFmtId="0" fontId="116" fillId="30" borderId="18" xfId="152" applyFont="1" applyFill="1" applyBorder="1" applyAlignment="1" applyProtection="1">
      <alignment horizontal="center" vertical="center" wrapText="1"/>
    </xf>
    <xf numFmtId="0" fontId="117" fillId="0" borderId="0" xfId="0" applyFont="1" applyAlignment="1">
      <alignment horizontal="center" vertical="center"/>
    </xf>
    <xf numFmtId="0" fontId="116" fillId="30" borderId="10" xfId="152" applyFont="1" applyFill="1" applyBorder="1" applyAlignment="1" applyProtection="1">
      <alignment horizontal="center" vertical="center"/>
    </xf>
    <xf numFmtId="49" fontId="130" fillId="36" borderId="17" xfId="0" applyNumberFormat="1" applyFont="1" applyFill="1" applyBorder="1" applyAlignment="1">
      <alignment vertical="top"/>
    </xf>
    <xf numFmtId="0" fontId="0" fillId="0" borderId="27" xfId="0" applyBorder="1" applyAlignment="1"/>
    <xf numFmtId="0" fontId="0" fillId="0" borderId="14" xfId="0" applyBorder="1" applyAlignment="1"/>
    <xf numFmtId="0" fontId="0" fillId="34" borderId="0" xfId="0" applyFill="1" applyBorder="1" applyAlignment="1">
      <alignment horizontal="left" vertical="center"/>
    </xf>
    <xf numFmtId="0" fontId="97" fillId="34" borderId="0" xfId="0" applyFont="1" applyFill="1" applyBorder="1" applyAlignment="1"/>
    <xf numFmtId="0" fontId="0" fillId="34" borderId="0" xfId="0" applyFill="1" applyBorder="1" applyAlignment="1">
      <alignment horizontal="right" vertical="center"/>
    </xf>
    <xf numFmtId="0" fontId="0" fillId="34" borderId="0" xfId="0" applyFill="1" applyBorder="1" applyAlignment="1"/>
    <xf numFmtId="9" fontId="7" fillId="34" borderId="0" xfId="181" applyFont="1" applyFill="1" applyBorder="1" applyAlignment="1" applyProtection="1"/>
    <xf numFmtId="0" fontId="97" fillId="34" borderId="0" xfId="0" applyFont="1" applyFill="1" applyBorder="1"/>
    <xf numFmtId="49" fontId="115" fillId="31" borderId="0" xfId="164" applyNumberFormat="1" applyFont="1" applyFill="1" applyBorder="1" applyAlignment="1">
      <alignment horizontal="left"/>
    </xf>
    <xf numFmtId="9" fontId="0" fillId="34" borderId="0" xfId="180" applyFont="1" applyFill="1"/>
    <xf numFmtId="0" fontId="6" fillId="34" borderId="0" xfId="0" applyFont="1" applyFill="1"/>
    <xf numFmtId="0" fontId="125" fillId="28" borderId="0" xfId="0" applyFont="1" applyFill="1"/>
    <xf numFmtId="0" fontId="125" fillId="28" borderId="20" xfId="0" applyFont="1" applyFill="1" applyBorder="1"/>
    <xf numFmtId="49" fontId="116" fillId="28" borderId="21" xfId="0" applyNumberFormat="1" applyFont="1" applyFill="1" applyBorder="1"/>
    <xf numFmtId="0" fontId="125" fillId="28" borderId="16" xfId="0" applyFont="1" applyFill="1" applyBorder="1"/>
    <xf numFmtId="0" fontId="116" fillId="0" borderId="0" xfId="0" applyFont="1" applyAlignment="1">
      <alignment vertical="center"/>
    </xf>
    <xf numFmtId="49" fontId="145" fillId="28" borderId="0" xfId="0" applyNumberFormat="1" applyFont="1" applyFill="1" applyAlignment="1">
      <alignment vertical="center"/>
    </xf>
    <xf numFmtId="0" fontId="146" fillId="0" borderId="0" xfId="0" applyFont="1"/>
    <xf numFmtId="49" fontId="145" fillId="28" borderId="0" xfId="0" applyNumberFormat="1" applyFont="1" applyFill="1" applyBorder="1" applyAlignment="1">
      <alignment horizontal="left" vertical="center"/>
    </xf>
    <xf numFmtId="0" fontId="146" fillId="0" borderId="0" xfId="0" applyFont="1" applyBorder="1"/>
    <xf numFmtId="49" fontId="125" fillId="28" borderId="0" xfId="0" applyNumberFormat="1" applyFont="1" applyFill="1" applyAlignment="1">
      <alignment horizontal="center"/>
    </xf>
    <xf numFmtId="49" fontId="125" fillId="28" borderId="0" xfId="0" applyNumberFormat="1" applyFont="1" applyFill="1" applyAlignment="1">
      <alignment horizontal="left" vertical="center"/>
    </xf>
    <xf numFmtId="0" fontId="125" fillId="28" borderId="0" xfId="0" applyFont="1" applyFill="1" applyAlignment="1">
      <alignment horizontal="center" vertical="center"/>
    </xf>
    <xf numFmtId="0" fontId="121" fillId="34" borderId="10" xfId="0" applyFont="1" applyFill="1" applyBorder="1" applyAlignment="1">
      <alignment horizontal="center" vertical="center" wrapText="1"/>
    </xf>
    <xf numFmtId="0" fontId="117" fillId="34" borderId="13" xfId="0" applyFont="1" applyFill="1" applyBorder="1" applyAlignment="1">
      <alignment horizontal="center" vertical="center"/>
    </xf>
    <xf numFmtId="0" fontId="117" fillId="34" borderId="17" xfId="0" applyFont="1" applyFill="1" applyBorder="1" applyAlignment="1">
      <alignment horizontal="center" vertical="center" wrapText="1"/>
    </xf>
    <xf numFmtId="0" fontId="117" fillId="34" borderId="10" xfId="0" applyFont="1" applyFill="1" applyBorder="1" applyAlignment="1">
      <alignment horizontal="left"/>
    </xf>
    <xf numFmtId="0" fontId="117" fillId="34" borderId="10" xfId="152" applyFont="1" applyFill="1" applyBorder="1" applyAlignment="1" applyProtection="1">
      <alignment horizontal="center" vertical="center"/>
    </xf>
    <xf numFmtId="0" fontId="117" fillId="28" borderId="13" xfId="0" applyFont="1" applyFill="1" applyBorder="1" applyAlignment="1">
      <alignment horizontal="left"/>
    </xf>
    <xf numFmtId="0" fontId="117" fillId="0" borderId="17" xfId="0" applyFont="1" applyBorder="1" applyAlignment="1">
      <alignment horizontal="center" vertical="center"/>
    </xf>
    <xf numFmtId="0" fontId="117" fillId="0" borderId="17" xfId="0" applyFont="1" applyBorder="1" applyAlignment="1">
      <alignment horizontal="center" vertical="center" wrapText="1"/>
    </xf>
    <xf numFmtId="0" fontId="117" fillId="34" borderId="17" xfId="152" applyFont="1" applyFill="1" applyBorder="1" applyAlignment="1" applyProtection="1">
      <alignment horizontal="center" vertical="center"/>
    </xf>
    <xf numFmtId="0" fontId="117" fillId="0" borderId="17" xfId="164" applyFont="1" applyBorder="1" applyAlignment="1">
      <alignment horizontal="center" vertical="center" wrapText="1"/>
    </xf>
    <xf numFmtId="0" fontId="0" fillId="0" borderId="17" xfId="0" applyBorder="1" applyAlignment="1">
      <alignment vertical="top" wrapText="1"/>
    </xf>
    <xf numFmtId="166" fontId="117" fillId="34" borderId="17" xfId="0" applyNumberFormat="1" applyFont="1" applyFill="1" applyBorder="1" applyAlignment="1">
      <alignment horizontal="center" vertical="center" wrapText="1"/>
    </xf>
    <xf numFmtId="0" fontId="117" fillId="34" borderId="13" xfId="0" applyFont="1" applyFill="1" applyBorder="1" applyAlignment="1">
      <alignment horizontal="left"/>
    </xf>
    <xf numFmtId="0" fontId="117" fillId="34" borderId="17" xfId="0" applyFont="1" applyFill="1" applyBorder="1" applyAlignment="1">
      <alignment horizontal="center" vertical="center"/>
    </xf>
    <xf numFmtId="0" fontId="117" fillId="34" borderId="17" xfId="164" applyFont="1" applyFill="1" applyBorder="1" applyAlignment="1">
      <alignment horizontal="center" vertical="center"/>
    </xf>
    <xf numFmtId="0" fontId="117" fillId="34" borderId="17" xfId="164" applyFont="1" applyFill="1" applyBorder="1" applyAlignment="1">
      <alignment horizontal="center" vertical="center" wrapText="1"/>
    </xf>
    <xf numFmtId="0" fontId="116" fillId="34" borderId="17" xfId="0" applyFont="1" applyFill="1" applyBorder="1" applyAlignment="1">
      <alignment horizontal="center" vertical="top" wrapText="1"/>
    </xf>
    <xf numFmtId="0" fontId="121" fillId="34" borderId="17" xfId="0" applyFont="1" applyFill="1" applyBorder="1" applyAlignment="1">
      <alignment horizontal="center" vertical="center" wrapText="1"/>
    </xf>
    <xf numFmtId="0" fontId="121" fillId="34" borderId="13" xfId="0" applyFont="1" applyFill="1" applyBorder="1" applyAlignment="1">
      <alignment horizontal="center" vertical="center" wrapText="1"/>
    </xf>
    <xf numFmtId="0" fontId="117" fillId="34" borderId="0" xfId="0" applyFont="1" applyFill="1" applyBorder="1"/>
    <xf numFmtId="0" fontId="125" fillId="34" borderId="0" xfId="0" applyFont="1" applyFill="1" applyBorder="1"/>
    <xf numFmtId="0" fontId="145" fillId="34" borderId="0" xfId="0" applyFont="1" applyFill="1" applyBorder="1" applyAlignment="1">
      <alignment horizontal="center" vertical="center"/>
    </xf>
    <xf numFmtId="0" fontId="122" fillId="34" borderId="0" xfId="0" applyFont="1" applyFill="1" applyBorder="1" applyAlignment="1">
      <alignment horizontal="center" vertical="center"/>
    </xf>
    <xf numFmtId="0" fontId="122" fillId="34" borderId="0" xfId="0" applyFont="1" applyFill="1" applyBorder="1" applyAlignment="1">
      <alignment horizontal="left" vertical="center"/>
    </xf>
    <xf numFmtId="0" fontId="123" fillId="34" borderId="10" xfId="0" applyFont="1" applyFill="1" applyBorder="1" applyAlignment="1">
      <alignment horizontal="left"/>
    </xf>
    <xf numFmtId="0" fontId="115" fillId="0" borderId="16" xfId="0" applyFont="1" applyBorder="1" applyAlignment="1">
      <alignment vertical="center"/>
    </xf>
    <xf numFmtId="49" fontId="126" fillId="28" borderId="0" xfId="0" applyNumberFormat="1" applyFont="1" applyFill="1" applyAlignment="1">
      <alignment horizontal="left" vertical="center"/>
    </xf>
    <xf numFmtId="49" fontId="124" fillId="28" borderId="0" xfId="0" applyNumberFormat="1" applyFont="1" applyFill="1" applyBorder="1" applyAlignment="1">
      <alignment horizontal="center" vertical="center"/>
    </xf>
    <xf numFmtId="0" fontId="0" fillId="33" borderId="19" xfId="0" applyFill="1" applyBorder="1" applyAlignment="1">
      <alignment horizontal="center" vertical="center" wrapText="1"/>
    </xf>
    <xf numFmtId="0" fontId="0" fillId="33" borderId="18" xfId="0" applyFill="1" applyBorder="1" applyAlignment="1">
      <alignment horizontal="left" vertical="center" wrapText="1"/>
    </xf>
    <xf numFmtId="0" fontId="117" fillId="28" borderId="10" xfId="171" applyFont="1" applyFill="1" applyBorder="1" applyAlignment="1">
      <alignment horizontal="center" vertical="center" wrapText="1"/>
    </xf>
    <xf numFmtId="0" fontId="118" fillId="34" borderId="14" xfId="152" applyFont="1" applyFill="1" applyBorder="1" applyAlignment="1" applyProtection="1">
      <alignment horizontal="center" vertical="center" wrapText="1"/>
    </xf>
    <xf numFmtId="9" fontId="118" fillId="34" borderId="23" xfId="0" applyNumberFormat="1" applyFont="1" applyFill="1" applyBorder="1" applyAlignment="1">
      <alignment horizontal="center" vertical="center"/>
    </xf>
    <xf numFmtId="0" fontId="117" fillId="28" borderId="0" xfId="169" applyNumberFormat="1" applyFont="1" applyFill="1" applyBorder="1" applyAlignment="1">
      <alignment horizontal="left" vertical="center" wrapText="1"/>
    </xf>
    <xf numFmtId="14" fontId="117" fillId="28" borderId="0" xfId="241" applyNumberFormat="1" applyFont="1" applyFill="1" applyBorder="1" applyAlignment="1">
      <alignment horizontal="left" vertical="center" wrapText="1"/>
    </xf>
    <xf numFmtId="166" fontId="117" fillId="0" borderId="0" xfId="164" applyNumberFormat="1" applyFont="1" applyBorder="1" applyAlignment="1">
      <alignment horizontal="center" vertical="center"/>
    </xf>
    <xf numFmtId="0" fontId="117" fillId="28" borderId="10" xfId="171" applyFont="1" applyFill="1" applyBorder="1" applyAlignment="1">
      <alignment horizontal="center" vertical="center"/>
    </xf>
    <xf numFmtId="0" fontId="117" fillId="28" borderId="10" xfId="171" applyFont="1" applyFill="1" applyBorder="1" applyAlignment="1">
      <alignment horizontal="center" vertical="center" wrapText="1"/>
    </xf>
    <xf numFmtId="0" fontId="117" fillId="28" borderId="10" xfId="171" applyFont="1" applyFill="1" applyBorder="1" applyAlignment="1">
      <alignment horizontal="center" vertical="center" wrapText="1"/>
    </xf>
    <xf numFmtId="0" fontId="0" fillId="0" borderId="15" xfId="0" applyBorder="1" applyAlignment="1">
      <alignment vertical="center"/>
    </xf>
    <xf numFmtId="0" fontId="117" fillId="28" borderId="10" xfId="171" applyFont="1" applyFill="1" applyBorder="1" applyAlignment="1">
      <alignment horizontal="center" vertical="center" wrapText="1"/>
    </xf>
    <xf numFmtId="0" fontId="117" fillId="0" borderId="10" xfId="0" applyFont="1" applyBorder="1" applyAlignment="1">
      <alignment horizontal="center" vertical="center" wrapText="1"/>
    </xf>
    <xf numFmtId="0" fontId="117" fillId="28" borderId="10" xfId="171" applyFont="1" applyFill="1" applyBorder="1" applyAlignment="1">
      <alignment horizontal="center" vertical="center" wrapText="1"/>
    </xf>
    <xf numFmtId="0" fontId="117" fillId="0" borderId="10" xfId="0" applyFont="1" applyBorder="1" applyAlignment="1">
      <alignment horizontal="center" vertical="center" wrapText="1"/>
    </xf>
    <xf numFmtId="0" fontId="117" fillId="34" borderId="26" xfId="0" applyFont="1" applyFill="1" applyBorder="1"/>
    <xf numFmtId="0" fontId="117" fillId="34" borderId="22" xfId="0" applyFont="1" applyFill="1" applyBorder="1" applyAlignment="1">
      <alignment horizontal="center" vertical="center" wrapText="1"/>
    </xf>
    <xf numFmtId="0" fontId="117" fillId="34" borderId="22" xfId="0" applyFont="1" applyFill="1" applyBorder="1" applyAlignment="1">
      <alignment horizontal="center" vertical="center"/>
    </xf>
    <xf numFmtId="166" fontId="117" fillId="34" borderId="22" xfId="0" applyNumberFormat="1" applyFont="1" applyFill="1" applyBorder="1" applyAlignment="1">
      <alignment horizontal="center" vertical="center" wrapText="1"/>
    </xf>
    <xf numFmtId="0" fontId="117" fillId="34" borderId="22" xfId="0" applyFont="1" applyFill="1" applyBorder="1" applyAlignment="1">
      <alignment horizontal="center" vertical="distributed" wrapText="1"/>
    </xf>
    <xf numFmtId="0" fontId="117" fillId="0" borderId="10" xfId="0" applyFont="1" applyBorder="1" applyAlignment="1">
      <alignment horizontal="center" vertical="center" wrapText="1"/>
    </xf>
    <xf numFmtId="0" fontId="117" fillId="28" borderId="10" xfId="171" applyFont="1" applyFill="1" applyBorder="1" applyAlignment="1">
      <alignment horizontal="center" vertical="center" wrapText="1"/>
    </xf>
    <xf numFmtId="0" fontId="0" fillId="0" borderId="0" xfId="0" applyFill="1"/>
    <xf numFmtId="49" fontId="117" fillId="0" borderId="10" xfId="0" applyNumberFormat="1" applyFont="1" applyBorder="1" applyAlignment="1">
      <alignment horizontal="center" vertical="center" wrapText="1"/>
    </xf>
    <xf numFmtId="0" fontId="0" fillId="0" borderId="12" xfId="0" applyBorder="1" applyAlignment="1"/>
    <xf numFmtId="0" fontId="117" fillId="0" borderId="10" xfId="0" applyFont="1" applyBorder="1" applyAlignment="1">
      <alignment horizontal="center" vertical="center" wrapText="1"/>
    </xf>
    <xf numFmtId="0" fontId="117" fillId="28" borderId="10" xfId="171" applyFont="1" applyFill="1" applyBorder="1" applyAlignment="1">
      <alignment horizontal="center" vertical="center" wrapText="1"/>
    </xf>
    <xf numFmtId="0" fontId="115" fillId="0" borderId="15" xfId="0" applyFont="1" applyBorder="1" applyAlignment="1">
      <alignment horizontal="center"/>
    </xf>
    <xf numFmtId="0" fontId="0" fillId="0" borderId="15" xfId="0" applyBorder="1" applyAlignment="1"/>
    <xf numFmtId="0" fontId="0" fillId="0" borderId="15" xfId="0" applyBorder="1" applyAlignment="1">
      <alignment horizontal="center" vertical="center"/>
    </xf>
    <xf numFmtId="0" fontId="117" fillId="28" borderId="10" xfId="171" applyFont="1" applyFill="1" applyBorder="1" applyAlignment="1">
      <alignment horizontal="center" vertical="center" wrapText="1"/>
    </xf>
    <xf numFmtId="0" fontId="117" fillId="0" borderId="10" xfId="0" applyFont="1" applyBorder="1" applyAlignment="1">
      <alignment horizontal="center" vertical="center" wrapText="1"/>
    </xf>
    <xf numFmtId="0" fontId="0" fillId="0" borderId="12" xfId="0" applyBorder="1" applyAlignment="1">
      <alignment vertical="center"/>
    </xf>
    <xf numFmtId="0" fontId="117" fillId="0" borderId="10" xfId="0" applyFont="1" applyBorder="1" applyAlignment="1">
      <alignment horizontal="left" vertical="center" wrapText="1"/>
    </xf>
    <xf numFmtId="0" fontId="117" fillId="0" borderId="10" xfId="171" applyFont="1" applyFill="1" applyBorder="1" applyAlignment="1">
      <alignment horizontal="center" vertical="center" wrapText="1"/>
    </xf>
    <xf numFmtId="0" fontId="117" fillId="28" borderId="10" xfId="171" applyFont="1" applyFill="1" applyBorder="1" applyAlignment="1">
      <alignment horizontal="center" vertical="center" wrapText="1"/>
    </xf>
    <xf numFmtId="0" fontId="117" fillId="0" borderId="10" xfId="0" applyFont="1" applyBorder="1" applyAlignment="1">
      <alignment horizontal="center" vertical="center" wrapText="1"/>
    </xf>
    <xf numFmtId="0" fontId="117" fillId="0" borderId="10" xfId="0" applyFont="1" applyBorder="1" applyAlignment="1">
      <alignment horizontal="left" vertical="center" wrapText="1"/>
    </xf>
    <xf numFmtId="49" fontId="130" fillId="0" borderId="10" xfId="0" applyNumberFormat="1" applyFont="1" applyFill="1" applyBorder="1" applyAlignment="1">
      <alignment horizontal="center" vertical="center"/>
    </xf>
    <xf numFmtId="0" fontId="0" fillId="0" borderId="15" xfId="0" applyBorder="1" applyAlignment="1"/>
    <xf numFmtId="0" fontId="0" fillId="0" borderId="15" xfId="0" applyBorder="1" applyAlignment="1">
      <alignment horizontal="center" vertical="center"/>
    </xf>
    <xf numFmtId="0" fontId="117" fillId="0" borderId="10" xfId="0" applyFont="1" applyBorder="1" applyAlignment="1">
      <alignment horizontal="center" vertical="center" wrapText="1"/>
    </xf>
    <xf numFmtId="0" fontId="117" fillId="28" borderId="10" xfId="171" applyFont="1" applyFill="1" applyBorder="1" applyAlignment="1">
      <alignment horizontal="center" vertical="center" wrapText="1"/>
    </xf>
    <xf numFmtId="0" fontId="149" fillId="0" borderId="32" xfId="0" applyFont="1" applyBorder="1" applyAlignment="1">
      <alignment wrapText="1"/>
    </xf>
    <xf numFmtId="14" fontId="148" fillId="0" borderId="33" xfId="0" applyNumberFormat="1" applyFont="1" applyBorder="1" applyAlignment="1">
      <alignment horizontal="center" vertical="center" wrapText="1"/>
    </xf>
    <xf numFmtId="14" fontId="149" fillId="0" borderId="33" xfId="0" applyNumberFormat="1" applyFont="1" applyBorder="1" applyAlignment="1">
      <alignment horizontal="center" vertical="center" wrapText="1"/>
    </xf>
    <xf numFmtId="0" fontId="149" fillId="0" borderId="35" xfId="0" applyFont="1" applyBorder="1" applyAlignment="1">
      <alignment wrapText="1"/>
    </xf>
    <xf numFmtId="14" fontId="148" fillId="0" borderId="36" xfId="0" applyNumberFormat="1" applyFont="1" applyBorder="1" applyAlignment="1">
      <alignment horizontal="center" vertical="center" wrapText="1"/>
    </xf>
    <xf numFmtId="14" fontId="148" fillId="0" borderId="0" xfId="0" applyNumberFormat="1" applyFont="1" applyBorder="1" applyAlignment="1">
      <alignment horizontal="center" vertical="center" wrapText="1"/>
    </xf>
    <xf numFmtId="0" fontId="149" fillId="0" borderId="31" xfId="0" applyFont="1" applyBorder="1" applyAlignment="1">
      <alignment wrapText="1"/>
    </xf>
    <xf numFmtId="0" fontId="149" fillId="38" borderId="31" xfId="0" applyFont="1" applyFill="1" applyBorder="1" applyAlignment="1">
      <alignment wrapText="1"/>
    </xf>
    <xf numFmtId="0" fontId="148" fillId="0" borderId="32" xfId="0" applyFont="1" applyBorder="1" applyAlignment="1">
      <alignment wrapText="1"/>
    </xf>
    <xf numFmtId="14" fontId="148" fillId="0" borderId="39" xfId="0" applyNumberFormat="1" applyFont="1" applyBorder="1" applyAlignment="1">
      <alignment horizontal="center" vertical="center" wrapText="1"/>
    </xf>
    <xf numFmtId="14" fontId="148" fillId="0" borderId="30" xfId="0" applyNumberFormat="1" applyFont="1" applyBorder="1" applyAlignment="1">
      <alignment horizontal="center" vertical="center" wrapText="1"/>
    </xf>
    <xf numFmtId="0" fontId="149" fillId="0" borderId="34" xfId="0" applyFont="1" applyBorder="1" applyAlignment="1">
      <alignment wrapText="1"/>
    </xf>
    <xf numFmtId="0" fontId="149" fillId="0" borderId="10" xfId="0" applyFont="1" applyBorder="1" applyAlignment="1">
      <alignment wrapText="1"/>
    </xf>
    <xf numFmtId="14" fontId="149" fillId="0" borderId="10" xfId="0" applyNumberFormat="1" applyFont="1" applyBorder="1" applyAlignment="1">
      <alignment horizontal="center" vertical="center" wrapText="1"/>
    </xf>
    <xf numFmtId="0" fontId="149" fillId="0" borderId="40" xfId="0" applyFont="1" applyBorder="1" applyAlignment="1">
      <alignment wrapText="1"/>
    </xf>
    <xf numFmtId="0" fontId="149" fillId="0" borderId="41" xfId="0" applyFont="1" applyBorder="1" applyAlignment="1">
      <alignment wrapText="1"/>
    </xf>
    <xf numFmtId="14" fontId="149" fillId="0" borderId="42" xfId="0" applyNumberFormat="1" applyFont="1" applyBorder="1" applyAlignment="1">
      <alignment horizontal="center" vertical="center" wrapText="1"/>
    </xf>
    <xf numFmtId="14" fontId="149" fillId="0" borderId="36" xfId="0" applyNumberFormat="1" applyFont="1" applyBorder="1" applyAlignment="1">
      <alignment horizontal="center" vertical="center" wrapText="1"/>
    </xf>
    <xf numFmtId="0" fontId="128" fillId="35" borderId="28" xfId="0" applyFont="1" applyFill="1" applyBorder="1" applyAlignment="1">
      <alignment horizontal="center" vertical="center" wrapText="1"/>
    </xf>
    <xf numFmtId="0" fontId="128" fillId="35" borderId="29" xfId="0" applyFont="1" applyFill="1" applyBorder="1" applyAlignment="1">
      <alignment horizontal="center" vertical="center" wrapText="1"/>
    </xf>
    <xf numFmtId="14" fontId="128" fillId="35" borderId="30" xfId="0" applyNumberFormat="1" applyFont="1" applyFill="1" applyBorder="1" applyAlignment="1">
      <alignment horizontal="center" vertical="center" wrapText="1"/>
    </xf>
    <xf numFmtId="0" fontId="128" fillId="35" borderId="43" xfId="0" applyFont="1" applyFill="1" applyBorder="1" applyAlignment="1">
      <alignment horizontal="center"/>
    </xf>
    <xf numFmtId="0" fontId="128" fillId="35" borderId="44" xfId="0" applyFont="1" applyFill="1" applyBorder="1" applyAlignment="1">
      <alignment horizontal="center"/>
    </xf>
    <xf numFmtId="14" fontId="128" fillId="35" borderId="45" xfId="0" applyNumberFormat="1" applyFont="1" applyFill="1" applyBorder="1" applyAlignment="1">
      <alignment horizontal="center"/>
    </xf>
    <xf numFmtId="0" fontId="149" fillId="0" borderId="46" xfId="0" applyFont="1" applyBorder="1" applyAlignment="1">
      <alignment horizontal="right" wrapText="1"/>
    </xf>
    <xf numFmtId="0" fontId="149" fillId="0" borderId="47" xfId="0" applyFont="1" applyBorder="1" applyAlignment="1">
      <alignment wrapText="1"/>
    </xf>
    <xf numFmtId="14" fontId="148" fillId="0" borderId="48" xfId="0" applyNumberFormat="1" applyFont="1" applyBorder="1" applyAlignment="1">
      <alignment horizontal="center" vertical="center" wrapText="1"/>
    </xf>
    <xf numFmtId="14" fontId="149" fillId="0" borderId="48" xfId="0" applyNumberFormat="1" applyFont="1" applyBorder="1" applyAlignment="1">
      <alignment horizontal="center" vertical="center" wrapText="1"/>
    </xf>
    <xf numFmtId="0" fontId="149" fillId="0" borderId="51" xfId="0" applyFont="1" applyBorder="1" applyAlignment="1">
      <alignment horizontal="right" wrapText="1"/>
    </xf>
    <xf numFmtId="0" fontId="149" fillId="0" borderId="53" xfId="0" applyFont="1" applyBorder="1" applyAlignment="1">
      <alignment horizontal="right" wrapText="1"/>
    </xf>
    <xf numFmtId="0" fontId="149" fillId="0" borderId="49" xfId="0" applyFont="1" applyBorder="1" applyAlignment="1">
      <alignment horizontal="right" vertical="center" wrapText="1"/>
    </xf>
    <xf numFmtId="0" fontId="149" fillId="0" borderId="52" xfId="0" applyFont="1" applyBorder="1" applyAlignment="1">
      <alignment wrapText="1"/>
    </xf>
    <xf numFmtId="0" fontId="149" fillId="0" borderId="54" xfId="0" applyFont="1" applyBorder="1" applyAlignment="1">
      <alignment wrapText="1"/>
    </xf>
    <xf numFmtId="0" fontId="149" fillId="0" borderId="50" xfId="0" applyFont="1" applyBorder="1" applyAlignment="1">
      <alignment vertical="center" wrapText="1"/>
    </xf>
    <xf numFmtId="0" fontId="149" fillId="34" borderId="46" xfId="0" applyFont="1" applyFill="1" applyBorder="1" applyAlignment="1">
      <alignment horizontal="right" wrapText="1"/>
    </xf>
    <xf numFmtId="0" fontId="149" fillId="34" borderId="47" xfId="0" applyFont="1" applyFill="1" applyBorder="1" applyAlignment="1">
      <alignment wrapText="1"/>
    </xf>
    <xf numFmtId="14" fontId="113" fillId="34" borderId="48" xfId="0" applyNumberFormat="1" applyFont="1" applyFill="1" applyBorder="1" applyAlignment="1">
      <alignment horizontal="center"/>
    </xf>
    <xf numFmtId="0" fontId="149" fillId="34" borderId="46" xfId="0" applyFont="1" applyFill="1" applyBorder="1" applyAlignment="1">
      <alignment wrapText="1"/>
    </xf>
    <xf numFmtId="14" fontId="148" fillId="0" borderId="10" xfId="0" applyNumberFormat="1" applyFont="1" applyBorder="1" applyAlignment="1">
      <alignment horizontal="center" vertical="center" wrapText="1"/>
    </xf>
    <xf numFmtId="14" fontId="148" fillId="0" borderId="55" xfId="0" applyNumberFormat="1" applyFont="1" applyBorder="1" applyAlignment="1">
      <alignment horizontal="center" vertical="center" wrapText="1"/>
    </xf>
    <xf numFmtId="0" fontId="117" fillId="0" borderId="55" xfId="0" applyFont="1" applyBorder="1" applyAlignment="1">
      <alignment horizontal="center" vertical="center"/>
    </xf>
    <xf numFmtId="0" fontId="117" fillId="34" borderId="55" xfId="0" applyFont="1" applyFill="1" applyBorder="1" applyAlignment="1">
      <alignment horizontal="center" vertical="center"/>
    </xf>
    <xf numFmtId="0" fontId="0" fillId="0" borderId="15" xfId="0" applyBorder="1" applyAlignment="1"/>
    <xf numFmtId="0" fontId="117" fillId="0" borderId="10" xfId="0" applyFont="1" applyBorder="1" applyAlignment="1">
      <alignment horizontal="center" vertical="center" wrapText="1"/>
    </xf>
    <xf numFmtId="0" fontId="117" fillId="28" borderId="55" xfId="169" applyNumberFormat="1" applyFont="1" applyFill="1" applyBorder="1" applyAlignment="1">
      <alignment horizontal="left" vertical="center" wrapText="1"/>
    </xf>
    <xf numFmtId="0" fontId="120" fillId="0" borderId="55" xfId="0" applyFont="1" applyBorder="1" applyAlignment="1">
      <alignment horizontal="center" vertical="center" wrapText="1"/>
    </xf>
    <xf numFmtId="0" fontId="0" fillId="0" borderId="15" xfId="0" applyBorder="1" applyAlignment="1"/>
    <xf numFmtId="0" fontId="117" fillId="0" borderId="10" xfId="0" applyFont="1" applyBorder="1" applyAlignment="1">
      <alignment horizontal="center" vertical="center" wrapText="1"/>
    </xf>
    <xf numFmtId="0" fontId="117" fillId="0" borderId="55" xfId="0" applyFont="1" applyBorder="1" applyAlignment="1">
      <alignment horizontal="center" vertical="center" wrapText="1"/>
    </xf>
    <xf numFmtId="0" fontId="117" fillId="28" borderId="10" xfId="171" applyFont="1" applyFill="1" applyBorder="1" applyAlignment="1">
      <alignment horizontal="center" vertical="center" wrapText="1"/>
    </xf>
    <xf numFmtId="0" fontId="117" fillId="0" borderId="10" xfId="0" applyFont="1" applyBorder="1" applyAlignment="1">
      <alignment horizontal="center" vertical="center" wrapText="1"/>
    </xf>
    <xf numFmtId="0" fontId="0" fillId="0" borderId="15" xfId="0" applyBorder="1" applyAlignment="1">
      <alignment horizontal="center" vertical="center"/>
    </xf>
    <xf numFmtId="0" fontId="117" fillId="0" borderId="10" xfId="0" applyFont="1" applyBorder="1" applyAlignment="1">
      <alignment horizontal="center" vertical="center" wrapText="1"/>
    </xf>
    <xf numFmtId="0" fontId="117" fillId="28" borderId="10" xfId="171" applyFont="1" applyFill="1" applyBorder="1" applyAlignment="1">
      <alignment horizontal="center" vertical="center" wrapText="1"/>
    </xf>
    <xf numFmtId="0" fontId="118" fillId="35" borderId="55" xfId="0" applyFont="1" applyFill="1" applyBorder="1" applyAlignment="1">
      <alignment vertical="center"/>
    </xf>
    <xf numFmtId="0" fontId="117" fillId="28" borderId="10" xfId="171" applyFont="1" applyFill="1" applyBorder="1" applyAlignment="1">
      <alignment horizontal="center" vertical="center" wrapText="1"/>
    </xf>
    <xf numFmtId="166" fontId="117" fillId="34" borderId="55" xfId="0" applyNumberFormat="1" applyFont="1" applyFill="1" applyBorder="1" applyAlignment="1">
      <alignment horizontal="right" vertical="center" wrapText="1"/>
    </xf>
    <xf numFmtId="0" fontId="0" fillId="34" borderId="0" xfId="0" applyFill="1" applyBorder="1"/>
    <xf numFmtId="0" fontId="0" fillId="0" borderId="0" xfId="0" applyFill="1" applyBorder="1"/>
    <xf numFmtId="9" fontId="0" fillId="34" borderId="0" xfId="180" applyFont="1" applyFill="1" applyBorder="1"/>
    <xf numFmtId="0" fontId="6" fillId="34" borderId="0" xfId="0" applyFont="1" applyFill="1" applyBorder="1"/>
    <xf numFmtId="49" fontId="116" fillId="30" borderId="55" xfId="0" applyNumberFormat="1" applyFont="1" applyFill="1" applyBorder="1" applyAlignment="1">
      <alignment horizontal="center" vertical="center" wrapText="1"/>
    </xf>
    <xf numFmtId="0" fontId="116" fillId="30" borderId="55" xfId="152" applyFont="1" applyFill="1" applyBorder="1" applyAlignment="1" applyProtection="1">
      <alignment horizontal="center" vertical="center"/>
    </xf>
    <xf numFmtId="0" fontId="116" fillId="30" borderId="55" xfId="152" applyFont="1" applyFill="1" applyBorder="1" applyAlignment="1" applyProtection="1">
      <alignment horizontal="center" vertical="center" wrapText="1"/>
    </xf>
    <xf numFmtId="0" fontId="117" fillId="0" borderId="55" xfId="0" applyFont="1" applyFill="1" applyBorder="1" applyAlignment="1">
      <alignment horizontal="left" vertical="center"/>
    </xf>
    <xf numFmtId="0" fontId="119" fillId="35" borderId="55" xfId="0" applyFont="1" applyFill="1" applyBorder="1" applyAlignment="1">
      <alignment vertical="center"/>
    </xf>
    <xf numFmtId="0" fontId="117" fillId="0" borderId="55" xfId="0" applyFont="1" applyFill="1" applyBorder="1" applyAlignment="1">
      <alignment horizontal="center" vertical="center"/>
    </xf>
    <xf numFmtId="0" fontId="119" fillId="34" borderId="55" xfId="0" applyFont="1" applyFill="1" applyBorder="1" applyAlignment="1">
      <alignment horizontal="center" vertical="center"/>
    </xf>
    <xf numFmtId="0" fontId="117" fillId="0" borderId="55" xfId="0" applyFont="1" applyFill="1" applyBorder="1" applyAlignment="1">
      <alignment horizontal="left" vertical="center" wrapText="1"/>
    </xf>
    <xf numFmtId="0" fontId="117" fillId="0" borderId="55" xfId="0" applyFont="1" applyFill="1" applyBorder="1" applyAlignment="1">
      <alignment vertical="center"/>
    </xf>
    <xf numFmtId="166" fontId="117" fillId="0" borderId="55" xfId="0" applyNumberFormat="1" applyFont="1" applyFill="1" applyBorder="1" applyAlignment="1">
      <alignment horizontal="right" vertical="center" wrapText="1"/>
    </xf>
    <xf numFmtId="0" fontId="117" fillId="0" borderId="55" xfId="242" applyFont="1" applyFill="1" applyBorder="1" applyAlignment="1">
      <alignment horizontal="left" vertical="center"/>
    </xf>
    <xf numFmtId="0" fontId="117" fillId="0" borderId="55" xfId="171" applyFont="1" applyFill="1" applyBorder="1" applyAlignment="1">
      <alignment horizontal="left" vertical="center"/>
    </xf>
    <xf numFmtId="0" fontId="117" fillId="0" borderId="55" xfId="180" applyNumberFormat="1" applyFont="1" applyFill="1" applyBorder="1" applyAlignment="1">
      <alignment horizontal="left" vertical="center"/>
    </xf>
    <xf numFmtId="9" fontId="117" fillId="0" borderId="55" xfId="180" applyFont="1" applyFill="1" applyBorder="1" applyAlignment="1">
      <alignment horizontal="left" vertical="center"/>
    </xf>
    <xf numFmtId="0" fontId="119" fillId="0" borderId="55" xfId="0" applyFont="1" applyFill="1" applyBorder="1" applyAlignment="1">
      <alignment horizontal="left" vertical="center"/>
    </xf>
    <xf numFmtId="0" fontId="117" fillId="0" borderId="55" xfId="171" applyFont="1" applyFill="1" applyBorder="1" applyAlignment="1">
      <alignment horizontal="left" vertical="center" wrapText="1"/>
    </xf>
    <xf numFmtId="0" fontId="117" fillId="0" borderId="55" xfId="304" applyFont="1" applyFill="1" applyBorder="1" applyAlignment="1">
      <alignment horizontal="left" vertical="center" wrapText="1"/>
    </xf>
    <xf numFmtId="0" fontId="117" fillId="0" borderId="55" xfId="169" applyNumberFormat="1" applyFont="1" applyFill="1" applyBorder="1" applyAlignment="1">
      <alignment horizontal="left" vertical="center" wrapText="1"/>
    </xf>
    <xf numFmtId="0" fontId="149" fillId="0" borderId="56" xfId="0" applyFont="1" applyBorder="1" applyAlignment="1">
      <alignment horizontal="right" wrapText="1"/>
    </xf>
    <xf numFmtId="0" fontId="149" fillId="0" borderId="57" xfId="0" applyFont="1" applyBorder="1" applyAlignment="1">
      <alignment wrapText="1"/>
    </xf>
    <xf numFmtId="14" fontId="148" fillId="0" borderId="58" xfId="0" applyNumberFormat="1" applyFont="1" applyBorder="1" applyAlignment="1">
      <alignment horizontal="center" vertical="center" wrapText="1"/>
    </xf>
    <xf numFmtId="0" fontId="149" fillId="0" borderId="59" xfId="0" applyFont="1" applyBorder="1" applyAlignment="1">
      <alignment horizontal="right" wrapText="1"/>
    </xf>
    <xf numFmtId="0" fontId="149" fillId="0" borderId="60" xfId="0" applyFont="1" applyBorder="1" applyAlignment="1">
      <alignment wrapText="1"/>
    </xf>
    <xf numFmtId="14" fontId="148" fillId="0" borderId="61" xfId="0" applyNumberFormat="1" applyFont="1" applyBorder="1" applyAlignment="1">
      <alignment horizontal="center" vertical="center" wrapText="1"/>
    </xf>
    <xf numFmtId="0" fontId="113" fillId="0" borderId="62" xfId="0" applyFont="1" applyBorder="1"/>
    <xf numFmtId="0" fontId="149" fillId="0" borderId="63" xfId="0" applyFont="1" applyBorder="1" applyAlignment="1">
      <alignment wrapText="1"/>
    </xf>
    <xf numFmtId="0" fontId="113" fillId="0" borderId="63" xfId="0" applyFont="1" applyBorder="1"/>
    <xf numFmtId="14" fontId="113" fillId="0" borderId="64" xfId="0" applyNumberFormat="1" applyFont="1" applyBorder="1" applyAlignment="1">
      <alignment horizontal="center"/>
    </xf>
    <xf numFmtId="0" fontId="117" fillId="28" borderId="10" xfId="171" applyFont="1" applyFill="1" applyBorder="1" applyAlignment="1">
      <alignment horizontal="center" vertical="center" wrapText="1"/>
    </xf>
    <xf numFmtId="0" fontId="113" fillId="0" borderId="62" xfId="0" applyFont="1" applyBorder="1" applyAlignment="1">
      <alignment horizontal="right"/>
    </xf>
    <xf numFmtId="0" fontId="117" fillId="28" borderId="10" xfId="169" applyNumberFormat="1" applyFont="1" applyFill="1" applyBorder="1" applyAlignment="1">
      <alignment horizontal="left" wrapText="1"/>
    </xf>
    <xf numFmtId="166" fontId="117" fillId="28" borderId="10" xfId="169" applyNumberFormat="1" applyFont="1" applyFill="1" applyBorder="1" applyAlignment="1">
      <alignment horizontal="center" vertical="center" wrapText="1"/>
    </xf>
    <xf numFmtId="0" fontId="117" fillId="0" borderId="10" xfId="0" applyFont="1" applyBorder="1" applyAlignment="1">
      <alignment vertical="center" wrapText="1"/>
    </xf>
    <xf numFmtId="0" fontId="117" fillId="0" borderId="64" xfId="0" applyFont="1" applyBorder="1" applyAlignment="1">
      <alignment horizontal="center" vertical="center"/>
    </xf>
    <xf numFmtId="0" fontId="117" fillId="0" borderId="18" xfId="0" applyFont="1" applyFill="1" applyBorder="1" applyAlignment="1">
      <alignment horizontal="center" vertical="center" wrapText="1"/>
    </xf>
    <xf numFmtId="0" fontId="117" fillId="0" borderId="10" xfId="0" applyFont="1" applyFill="1" applyBorder="1" applyAlignment="1">
      <alignment horizontal="center" vertical="center" wrapText="1"/>
    </xf>
    <xf numFmtId="166" fontId="117" fillId="34" borderId="64" xfId="0" applyNumberFormat="1" applyFont="1" applyFill="1" applyBorder="1" applyAlignment="1">
      <alignment horizontal="right" vertical="center" wrapText="1"/>
    </xf>
    <xf numFmtId="0" fontId="118" fillId="35" borderId="64" xfId="0" applyFont="1" applyFill="1" applyBorder="1" applyAlignment="1">
      <alignment vertical="center"/>
    </xf>
    <xf numFmtId="0" fontId="117" fillId="0" borderId="10" xfId="0" applyFont="1" applyBorder="1" applyAlignment="1">
      <alignment horizontal="left" vertical="center"/>
    </xf>
    <xf numFmtId="0" fontId="117" fillId="0" borderId="10" xfId="0" applyFont="1" applyFill="1" applyBorder="1" applyAlignment="1">
      <alignment horizontal="left" vertical="center" wrapText="1"/>
    </xf>
    <xf numFmtId="0" fontId="117" fillId="0" borderId="18" xfId="0" applyFont="1" applyFill="1" applyBorder="1" applyAlignment="1">
      <alignment horizontal="left" vertical="center" wrapText="1"/>
    </xf>
    <xf numFmtId="0" fontId="149" fillId="0" borderId="64" xfId="0" applyFont="1" applyBorder="1" applyAlignment="1">
      <alignment wrapText="1"/>
    </xf>
    <xf numFmtId="14" fontId="148" fillId="0" borderId="64" xfId="0" applyNumberFormat="1" applyFont="1" applyBorder="1" applyAlignment="1">
      <alignment horizontal="center" vertical="center" wrapText="1"/>
    </xf>
    <xf numFmtId="14" fontId="113" fillId="0" borderId="0" xfId="0" applyNumberFormat="1" applyFont="1" applyFill="1" applyBorder="1" applyAlignment="1">
      <alignment horizontal="center" vertical="center" wrapText="1"/>
    </xf>
    <xf numFmtId="0" fontId="113" fillId="0" borderId="31" xfId="0" applyFont="1" applyBorder="1" applyAlignment="1">
      <alignment horizontal="right" vertical="center"/>
    </xf>
    <xf numFmtId="0" fontId="149" fillId="38" borderId="10" xfId="0" applyFont="1" applyFill="1" applyBorder="1" applyAlignment="1">
      <alignment wrapText="1"/>
    </xf>
    <xf numFmtId="0" fontId="113" fillId="34" borderId="31" xfId="171" applyFont="1" applyFill="1" applyBorder="1" applyAlignment="1">
      <alignment horizontal="right" vertical="center" wrapText="1"/>
    </xf>
    <xf numFmtId="0" fontId="149" fillId="38" borderId="34" xfId="0" applyFont="1" applyFill="1" applyBorder="1" applyAlignment="1">
      <alignment wrapText="1"/>
    </xf>
    <xf numFmtId="0" fontId="148" fillId="0" borderId="10" xfId="0" applyFont="1" applyBorder="1" applyAlignment="1">
      <alignment wrapText="1"/>
    </xf>
    <xf numFmtId="0" fontId="148" fillId="0" borderId="35" xfId="0" applyFont="1" applyBorder="1" applyAlignment="1">
      <alignment wrapText="1"/>
    </xf>
    <xf numFmtId="0" fontId="113" fillId="0" borderId="32" xfId="0" applyFont="1" applyFill="1" applyBorder="1" applyAlignment="1">
      <alignment horizontal="left" vertical="center" wrapText="1"/>
    </xf>
    <xf numFmtId="0" fontId="148" fillId="0" borderId="18" xfId="0" applyFont="1" applyBorder="1" applyAlignment="1">
      <alignment wrapText="1"/>
    </xf>
    <xf numFmtId="0" fontId="149" fillId="0" borderId="18" xfId="0" applyFont="1" applyBorder="1" applyAlignment="1">
      <alignment wrapText="1"/>
    </xf>
    <xf numFmtId="166" fontId="0" fillId="34" borderId="0" xfId="0" applyNumberFormat="1" applyFill="1"/>
    <xf numFmtId="166" fontId="128" fillId="35" borderId="29" xfId="0" applyNumberFormat="1" applyFont="1" applyFill="1" applyBorder="1" applyAlignment="1">
      <alignment horizontal="center" vertical="center" wrapText="1"/>
    </xf>
    <xf numFmtId="166" fontId="149" fillId="0" borderId="32" xfId="0" applyNumberFormat="1" applyFont="1" applyBorder="1" applyAlignment="1">
      <alignment horizontal="center" vertical="center" wrapText="1"/>
    </xf>
    <xf numFmtId="166" fontId="149" fillId="0" borderId="10" xfId="0" applyNumberFormat="1" applyFont="1" applyBorder="1" applyAlignment="1">
      <alignment horizontal="center" vertical="center" wrapText="1"/>
    </xf>
    <xf numFmtId="166" fontId="149" fillId="0" borderId="64" xfId="0" applyNumberFormat="1" applyFont="1" applyBorder="1" applyAlignment="1">
      <alignment horizontal="center" vertical="center" wrapText="1"/>
    </xf>
    <xf numFmtId="166" fontId="113" fillId="0" borderId="0" xfId="0" applyNumberFormat="1" applyFont="1" applyFill="1" applyBorder="1" applyAlignment="1">
      <alignment horizontal="center" vertical="center" wrapText="1"/>
    </xf>
    <xf numFmtId="166" fontId="0" fillId="0" borderId="0" xfId="0" applyNumberFormat="1"/>
    <xf numFmtId="0" fontId="117" fillId="28" borderId="10" xfId="171" applyFont="1" applyFill="1" applyBorder="1" applyAlignment="1">
      <alignment horizontal="center" vertical="center" wrapText="1"/>
    </xf>
    <xf numFmtId="0" fontId="117" fillId="34" borderId="10" xfId="171" applyFont="1" applyFill="1" applyBorder="1" applyAlignment="1">
      <alignment horizontal="left" vertical="center" wrapText="1"/>
    </xf>
    <xf numFmtId="0" fontId="108" fillId="34" borderId="10" xfId="164" applyFont="1" applyFill="1" applyBorder="1" applyAlignment="1">
      <alignment horizontal="left" vertical="center" wrapText="1"/>
    </xf>
    <xf numFmtId="0" fontId="108" fillId="34" borderId="10" xfId="164" applyFont="1" applyFill="1" applyBorder="1" applyAlignment="1">
      <alignment vertical="center" wrapText="1"/>
    </xf>
    <xf numFmtId="0" fontId="117" fillId="28" borderId="10" xfId="171" applyFont="1" applyFill="1" applyBorder="1" applyAlignment="1">
      <alignment horizontal="center" vertical="center" wrapText="1"/>
    </xf>
    <xf numFmtId="0" fontId="117" fillId="28" borderId="10" xfId="171" applyFont="1" applyFill="1" applyBorder="1" applyAlignment="1">
      <alignment horizontal="center" vertical="center"/>
    </xf>
    <xf numFmtId="0" fontId="117" fillId="0" borderId="10" xfId="0" applyFont="1" applyBorder="1" applyAlignment="1">
      <alignment horizontal="center" vertical="center" wrapText="1"/>
    </xf>
    <xf numFmtId="0" fontId="0" fillId="0" borderId="15" xfId="0" applyBorder="1" applyAlignment="1">
      <alignment horizontal="center" vertical="center"/>
    </xf>
    <xf numFmtId="0" fontId="117" fillId="28" borderId="10" xfId="171" applyFont="1" applyFill="1" applyBorder="1" applyAlignment="1">
      <alignment horizontal="center" vertical="center" wrapText="1"/>
    </xf>
    <xf numFmtId="0" fontId="117" fillId="0" borderId="10" xfId="0" applyFont="1" applyBorder="1" applyAlignment="1">
      <alignment horizontal="center" vertical="center" wrapText="1"/>
    </xf>
    <xf numFmtId="0" fontId="115" fillId="0" borderId="11" xfId="0" applyFont="1" applyBorder="1" applyAlignment="1">
      <alignment horizontal="center"/>
    </xf>
    <xf numFmtId="0" fontId="0" fillId="0" borderId="15" xfId="0" applyBorder="1" applyAlignment="1">
      <alignment horizontal="center"/>
    </xf>
    <xf numFmtId="0" fontId="0" fillId="33" borderId="25" xfId="0" applyFill="1" applyBorder="1" applyAlignment="1">
      <alignment horizontal="center" vertical="center" wrapText="1"/>
    </xf>
    <xf numFmtId="0" fontId="117" fillId="28" borderId="64" xfId="169" applyNumberFormat="1" applyFont="1" applyFill="1" applyBorder="1" applyAlignment="1">
      <alignment horizontal="center" vertical="center" wrapText="1"/>
    </xf>
    <xf numFmtId="14" fontId="117" fillId="28" borderId="64" xfId="241" applyNumberFormat="1" applyFont="1" applyFill="1" applyBorder="1" applyAlignment="1">
      <alignment horizontal="center" vertical="center" wrapText="1"/>
    </xf>
    <xf numFmtId="0" fontId="117" fillId="28" borderId="64" xfId="169" applyNumberFormat="1" applyFont="1" applyFill="1" applyBorder="1" applyAlignment="1">
      <alignment horizontal="left" vertical="center" wrapText="1"/>
    </xf>
    <xf numFmtId="0" fontId="117" fillId="34" borderId="64" xfId="164" applyFont="1" applyFill="1" applyBorder="1" applyAlignment="1">
      <alignment horizontal="center" vertical="center"/>
    </xf>
    <xf numFmtId="14" fontId="117" fillId="34" borderId="64" xfId="241" applyNumberFormat="1" applyFont="1" applyFill="1" applyBorder="1" applyAlignment="1">
      <alignment horizontal="center" vertical="center" wrapText="1"/>
    </xf>
    <xf numFmtId="0" fontId="117" fillId="34" borderId="64" xfId="169" applyNumberFormat="1" applyFont="1" applyFill="1" applyBorder="1" applyAlignment="1">
      <alignment horizontal="center" vertical="center" wrapText="1"/>
    </xf>
    <xf numFmtId="0" fontId="115" fillId="0" borderId="52" xfId="0" applyFont="1" applyBorder="1" applyAlignment="1">
      <alignment horizontal="center" vertical="top"/>
    </xf>
    <xf numFmtId="0" fontId="117" fillId="28" borderId="64" xfId="171" applyFont="1" applyFill="1" applyBorder="1" applyAlignment="1">
      <alignment horizontal="center" vertical="center" wrapText="1"/>
    </xf>
    <xf numFmtId="166" fontId="148" fillId="0" borderId="64" xfId="0" applyNumberFormat="1" applyFont="1" applyFill="1" applyBorder="1" applyAlignment="1">
      <alignment horizontal="center" vertical="center" wrapText="1"/>
    </xf>
    <xf numFmtId="14" fontId="148" fillId="0" borderId="64" xfId="0" applyNumberFormat="1" applyFont="1" applyFill="1" applyBorder="1" applyAlignment="1">
      <alignment horizontal="center" vertical="center" wrapText="1"/>
    </xf>
    <xf numFmtId="0" fontId="148" fillId="0" borderId="64" xfId="0" applyFont="1" applyFill="1" applyBorder="1" applyAlignment="1">
      <alignment horizontal="left" vertical="center" wrapText="1"/>
    </xf>
    <xf numFmtId="0" fontId="113" fillId="28" borderId="64" xfId="169" applyNumberFormat="1" applyFont="1" applyFill="1" applyBorder="1" applyAlignment="1">
      <alignment horizontal="right" vertical="center" wrapText="1"/>
    </xf>
    <xf numFmtId="0" fontId="113" fillId="34" borderId="10" xfId="171" applyFont="1" applyFill="1" applyBorder="1" applyAlignment="1">
      <alignment horizontal="right" vertical="center"/>
    </xf>
    <xf numFmtId="0" fontId="113" fillId="28" borderId="10" xfId="171" applyFont="1" applyFill="1" applyBorder="1" applyAlignment="1">
      <alignment horizontal="left" vertical="center" wrapText="1"/>
    </xf>
    <xf numFmtId="0" fontId="117" fillId="28" borderId="10" xfId="171" applyFont="1" applyFill="1" applyBorder="1" applyAlignment="1">
      <alignment horizontal="center" vertical="center" wrapText="1"/>
    </xf>
    <xf numFmtId="0" fontId="117" fillId="0" borderId="10" xfId="0" applyFont="1" applyBorder="1" applyAlignment="1">
      <alignment horizontal="center" vertical="center" wrapText="1"/>
    </xf>
    <xf numFmtId="0" fontId="0" fillId="0" borderId="15" xfId="0" applyBorder="1" applyAlignment="1"/>
    <xf numFmtId="0" fontId="117" fillId="0" borderId="10" xfId="0" applyFont="1" applyBorder="1" applyAlignment="1">
      <alignment horizontal="center" vertical="center" wrapText="1"/>
    </xf>
    <xf numFmtId="0" fontId="117" fillId="0" borderId="64" xfId="0" applyFont="1" applyFill="1" applyBorder="1" applyAlignment="1">
      <alignment horizontal="left" vertical="center"/>
    </xf>
    <xf numFmtId="0" fontId="117" fillId="0" borderId="64" xfId="171" applyFont="1" applyFill="1" applyBorder="1" applyAlignment="1">
      <alignment horizontal="left" vertical="center"/>
    </xf>
    <xf numFmtId="0" fontId="117" fillId="0" borderId="64" xfId="0" applyFont="1" applyBorder="1" applyAlignment="1">
      <alignment horizontal="center" vertical="center" wrapText="1"/>
    </xf>
    <xf numFmtId="0" fontId="117" fillId="28" borderId="10" xfId="171" applyFont="1" applyFill="1" applyBorder="1" applyAlignment="1">
      <alignment horizontal="center" vertical="center" wrapText="1"/>
    </xf>
    <xf numFmtId="0" fontId="117" fillId="0" borderId="64" xfId="0" applyFont="1" applyFill="1" applyBorder="1" applyAlignment="1">
      <alignment horizontal="center" vertical="center" wrapText="1"/>
    </xf>
    <xf numFmtId="0" fontId="117" fillId="34" borderId="64" xfId="171" applyFont="1" applyFill="1" applyBorder="1" applyAlignment="1">
      <alignment horizontal="center" vertical="center" wrapText="1"/>
    </xf>
    <xf numFmtId="0" fontId="117" fillId="0" borderId="64" xfId="0" applyFont="1" applyFill="1" applyBorder="1" applyAlignment="1">
      <alignment horizontal="left" vertical="center" wrapText="1"/>
    </xf>
    <xf numFmtId="0" fontId="117" fillId="0" borderId="64" xfId="0" applyFont="1" applyBorder="1" applyAlignment="1">
      <alignment horizontal="left" vertical="center"/>
    </xf>
    <xf numFmtId="0" fontId="117" fillId="0" borderId="15" xfId="0" applyFont="1" applyBorder="1" applyAlignment="1">
      <alignment horizontal="left" vertical="center" wrapText="1"/>
    </xf>
    <xf numFmtId="0" fontId="117" fillId="28" borderId="64" xfId="171" applyFont="1" applyFill="1" applyBorder="1" applyAlignment="1">
      <alignment horizontal="center" vertical="center" wrapText="1"/>
    </xf>
    <xf numFmtId="0" fontId="117" fillId="34" borderId="64" xfId="171" applyFont="1" applyFill="1" applyBorder="1" applyAlignment="1">
      <alignment horizontal="center" vertical="center"/>
    </xf>
    <xf numFmtId="0" fontId="117" fillId="0" borderId="64" xfId="0" applyFont="1" applyBorder="1" applyAlignment="1">
      <alignment horizontal="left" vertical="center" wrapText="1"/>
    </xf>
    <xf numFmtId="0" fontId="0" fillId="0" borderId="15" xfId="0" applyBorder="1" applyAlignment="1">
      <alignment horizontal="center" vertical="center"/>
    </xf>
    <xf numFmtId="0" fontId="117" fillId="28" borderId="10" xfId="171" applyFont="1" applyFill="1" applyBorder="1" applyAlignment="1">
      <alignment horizontal="center" vertical="center" wrapText="1"/>
    </xf>
    <xf numFmtId="0" fontId="117" fillId="28" borderId="10" xfId="171" applyFont="1" applyFill="1" applyBorder="1" applyAlignment="1">
      <alignment horizontal="center" vertical="center" wrapText="1"/>
    </xf>
    <xf numFmtId="0" fontId="117" fillId="0" borderId="10" xfId="0" applyFont="1" applyBorder="1" applyAlignment="1">
      <alignment horizontal="center" vertical="center" wrapText="1"/>
    </xf>
    <xf numFmtId="0" fontId="117" fillId="34" borderId="64" xfId="171" applyFont="1" applyFill="1" applyBorder="1" applyAlignment="1">
      <alignment horizontal="left" vertical="center" wrapText="1"/>
    </xf>
    <xf numFmtId="0" fontId="117" fillId="34" borderId="66" xfId="171" applyFont="1" applyFill="1" applyBorder="1" applyAlignment="1">
      <alignment horizontal="center" vertical="center" wrapText="1"/>
    </xf>
    <xf numFmtId="0" fontId="117" fillId="34" borderId="10" xfId="171" applyFont="1" applyFill="1" applyBorder="1" applyAlignment="1">
      <alignment horizontal="left" vertical="center" wrapText="1"/>
    </xf>
    <xf numFmtId="0" fontId="117" fillId="28" borderId="66" xfId="171" applyFont="1" applyFill="1" applyBorder="1" applyAlignment="1">
      <alignment horizontal="center" vertical="center"/>
    </xf>
    <xf numFmtId="0" fontId="134" fillId="34" borderId="66" xfId="0" applyFont="1" applyFill="1" applyBorder="1" applyAlignment="1">
      <alignment horizontal="center" vertical="center" wrapText="1"/>
    </xf>
    <xf numFmtId="0" fontId="117" fillId="34" borderId="66" xfId="171" applyFont="1" applyFill="1" applyBorder="1" applyAlignment="1">
      <alignment horizontal="center" vertical="center"/>
    </xf>
    <xf numFmtId="0" fontId="117" fillId="28" borderId="66" xfId="171" applyFont="1" applyFill="1" applyBorder="1" applyAlignment="1">
      <alignment horizontal="center" vertical="center" wrapText="1"/>
    </xf>
    <xf numFmtId="0" fontId="117" fillId="0" borderId="52" xfId="0" applyFont="1" applyBorder="1" applyAlignment="1">
      <alignment vertical="center" wrapText="1"/>
    </xf>
    <xf numFmtId="0" fontId="117" fillId="0" borderId="55" xfId="0" applyFont="1" applyBorder="1" applyAlignment="1">
      <alignment horizontal="left" vertical="center"/>
    </xf>
    <xf numFmtId="0" fontId="117" fillId="0" borderId="10" xfId="171" applyFont="1" applyFill="1" applyBorder="1" applyAlignment="1">
      <alignment horizontal="left" vertical="center"/>
    </xf>
    <xf numFmtId="0" fontId="117" fillId="0" borderId="66" xfId="0" applyFont="1" applyBorder="1" applyAlignment="1">
      <alignment horizontal="center" vertical="center" wrapText="1"/>
    </xf>
    <xf numFmtId="0" fontId="117" fillId="28" borderId="10" xfId="171" applyFont="1" applyFill="1" applyBorder="1" applyAlignment="1">
      <alignment horizontal="center" vertical="center" wrapText="1"/>
    </xf>
    <xf numFmtId="0" fontId="0" fillId="0" borderId="66" xfId="0" applyBorder="1" applyAlignment="1">
      <alignment horizontal="left" vertical="center" wrapText="1"/>
    </xf>
    <xf numFmtId="0" fontId="0" fillId="0" borderId="66" xfId="0" applyBorder="1" applyAlignment="1">
      <alignment horizontal="center" vertical="center" wrapText="1"/>
    </xf>
    <xf numFmtId="0" fontId="117" fillId="0" borderId="10" xfId="0" applyFont="1" applyBorder="1" applyAlignment="1">
      <alignment horizontal="center" vertical="center" wrapText="1"/>
    </xf>
    <xf numFmtId="0" fontId="115" fillId="0" borderId="52" xfId="0" applyFont="1" applyBorder="1" applyAlignment="1">
      <alignment horizontal="center"/>
    </xf>
    <xf numFmtId="0" fontId="0" fillId="34" borderId="55" xfId="0" applyFill="1" applyBorder="1" applyAlignment="1">
      <alignment horizontal="left" vertical="center"/>
    </xf>
    <xf numFmtId="0" fontId="8" fillId="0" borderId="0" xfId="0" applyFont="1" applyBorder="1" applyAlignment="1">
      <alignment horizontal="center" wrapText="1"/>
    </xf>
    <xf numFmtId="0" fontId="152" fillId="0" borderId="0" xfId="0" applyFont="1" applyBorder="1" applyAlignment="1">
      <alignment horizontal="center" wrapText="1"/>
    </xf>
    <xf numFmtId="0" fontId="0" fillId="0" borderId="15" xfId="0" applyBorder="1" applyAlignment="1">
      <alignment horizontal="center" vertical="center"/>
    </xf>
    <xf numFmtId="0" fontId="117" fillId="28" borderId="10" xfId="171" applyFont="1" applyFill="1" applyBorder="1" applyAlignment="1">
      <alignment horizontal="center" vertical="center" wrapText="1"/>
    </xf>
    <xf numFmtId="0" fontId="0" fillId="0" borderId="15" xfId="0" applyBorder="1" applyAlignment="1"/>
    <xf numFmtId="0" fontId="117" fillId="0" borderId="10" xfId="0" applyFont="1" applyBorder="1" applyAlignment="1">
      <alignment horizontal="center" vertical="center" wrapText="1"/>
    </xf>
    <xf numFmtId="0" fontId="117" fillId="34" borderId="68" xfId="171" applyFont="1" applyFill="1" applyBorder="1" applyAlignment="1">
      <alignment horizontal="left" vertical="center" wrapText="1"/>
    </xf>
    <xf numFmtId="0" fontId="117" fillId="0" borderId="68" xfId="0" applyFont="1" applyBorder="1" applyAlignment="1">
      <alignment horizontal="center" vertical="center"/>
    </xf>
    <xf numFmtId="0" fontId="118" fillId="35" borderId="68" xfId="0" applyFont="1" applyFill="1" applyBorder="1" applyAlignment="1">
      <alignment vertical="center"/>
    </xf>
    <xf numFmtId="0" fontId="117" fillId="0" borderId="69" xfId="242" applyFont="1" applyFill="1" applyBorder="1" applyAlignment="1">
      <alignment horizontal="left" vertical="center"/>
    </xf>
    <xf numFmtId="0" fontId="117" fillId="0" borderId="69" xfId="0" applyFont="1" applyFill="1" applyBorder="1" applyAlignment="1">
      <alignment horizontal="left" vertical="center"/>
    </xf>
    <xf numFmtId="0" fontId="117" fillId="0" borderId="69" xfId="0" applyFont="1" applyBorder="1" applyAlignment="1">
      <alignment horizontal="center" vertical="center"/>
    </xf>
    <xf numFmtId="0" fontId="118" fillId="35" borderId="69" xfId="0" applyFont="1" applyFill="1" applyBorder="1" applyAlignment="1">
      <alignment vertical="center"/>
    </xf>
    <xf numFmtId="0" fontId="117" fillId="28" borderId="69" xfId="171" applyFont="1" applyFill="1" applyBorder="1" applyAlignment="1">
      <alignment horizontal="center" vertical="center" wrapText="1"/>
    </xf>
    <xf numFmtId="0" fontId="117" fillId="28" borderId="67" xfId="169" applyNumberFormat="1" applyFont="1" applyFill="1" applyBorder="1" applyAlignment="1">
      <alignment horizontal="left" vertical="center" wrapText="1"/>
    </xf>
    <xf numFmtId="0" fontId="117" fillId="0" borderId="70" xfId="0" applyFont="1" applyFill="1" applyBorder="1" applyAlignment="1">
      <alignment horizontal="left" vertical="center"/>
    </xf>
    <xf numFmtId="166" fontId="117" fillId="34" borderId="70" xfId="0" applyNumberFormat="1" applyFont="1" applyFill="1" applyBorder="1" applyAlignment="1">
      <alignment horizontal="right" vertical="center" wrapText="1"/>
    </xf>
    <xf numFmtId="0" fontId="118" fillId="35" borderId="70" xfId="0" applyFont="1" applyFill="1" applyBorder="1" applyAlignment="1">
      <alignment vertical="center"/>
    </xf>
    <xf numFmtId="0" fontId="117" fillId="0" borderId="70" xfId="0" applyFont="1" applyFill="1" applyBorder="1" applyAlignment="1">
      <alignment horizontal="center" vertical="center"/>
    </xf>
    <xf numFmtId="0" fontId="117" fillId="0" borderId="70" xfId="0" applyFont="1" applyFill="1" applyBorder="1" applyAlignment="1">
      <alignment horizontal="center" vertical="center" wrapText="1"/>
    </xf>
    <xf numFmtId="49" fontId="116" fillId="0" borderId="70" xfId="0" applyNumberFormat="1" applyFont="1" applyFill="1" applyBorder="1" applyAlignment="1">
      <alignment horizontal="center" vertical="center"/>
    </xf>
    <xf numFmtId="0" fontId="117" fillId="0" borderId="70" xfId="0" applyFont="1" applyFill="1" applyBorder="1" applyAlignment="1">
      <alignment horizontal="left" vertical="center" wrapText="1"/>
    </xf>
    <xf numFmtId="0" fontId="117" fillId="0" borderId="71" xfId="0" applyFont="1" applyFill="1" applyBorder="1" applyAlignment="1">
      <alignment horizontal="left" vertical="center" wrapText="1"/>
    </xf>
    <xf numFmtId="0" fontId="117" fillId="0" borderId="72" xfId="0" applyFont="1" applyFill="1" applyBorder="1" applyAlignment="1">
      <alignment horizontal="left" vertical="center"/>
    </xf>
    <xf numFmtId="166" fontId="117" fillId="34" borderId="72" xfId="0" applyNumberFormat="1" applyFont="1" applyFill="1" applyBorder="1" applyAlignment="1">
      <alignment horizontal="right" vertical="center" wrapText="1"/>
    </xf>
    <xf numFmtId="0" fontId="118" fillId="35" borderId="72" xfId="0" applyFont="1" applyFill="1" applyBorder="1" applyAlignment="1">
      <alignment vertical="center"/>
    </xf>
    <xf numFmtId="0" fontId="118" fillId="35" borderId="73" xfId="0" applyFont="1" applyFill="1" applyBorder="1" applyAlignment="1">
      <alignment vertical="center"/>
    </xf>
    <xf numFmtId="0" fontId="117" fillId="0" borderId="74" xfId="0" applyFont="1" applyFill="1" applyBorder="1" applyAlignment="1">
      <alignment horizontal="left" vertical="center" wrapText="1"/>
    </xf>
    <xf numFmtId="0" fontId="117" fillId="0" borderId="75" xfId="0" applyFont="1" applyFill="1" applyBorder="1" applyAlignment="1">
      <alignment horizontal="left" vertical="center"/>
    </xf>
    <xf numFmtId="166" fontId="117" fillId="34" borderId="75" xfId="0" applyNumberFormat="1" applyFont="1" applyFill="1" applyBorder="1" applyAlignment="1">
      <alignment horizontal="right" vertical="center" wrapText="1"/>
    </xf>
    <xf numFmtId="0" fontId="118" fillId="35" borderId="75" xfId="0" applyFont="1" applyFill="1" applyBorder="1" applyAlignment="1">
      <alignment vertical="center"/>
    </xf>
    <xf numFmtId="0" fontId="118" fillId="35" borderId="76" xfId="0" applyFont="1" applyFill="1" applyBorder="1" applyAlignment="1">
      <alignment vertical="center"/>
    </xf>
    <xf numFmtId="49" fontId="117" fillId="0" borderId="74" xfId="0" applyNumberFormat="1" applyFont="1" applyFill="1" applyBorder="1" applyAlignment="1">
      <alignment horizontal="left" vertical="center" wrapText="1"/>
    </xf>
    <xf numFmtId="0" fontId="117" fillId="0" borderId="77" xfId="0" applyFont="1" applyFill="1" applyBorder="1" applyAlignment="1">
      <alignment horizontal="left" vertical="center" wrapText="1"/>
    </xf>
    <xf numFmtId="0" fontId="117" fillId="0" borderId="78" xfId="0" applyFont="1" applyFill="1" applyBorder="1" applyAlignment="1">
      <alignment horizontal="left" vertical="center"/>
    </xf>
    <xf numFmtId="166" fontId="117" fillId="34" borderId="78" xfId="0" applyNumberFormat="1" applyFont="1" applyFill="1" applyBorder="1" applyAlignment="1">
      <alignment horizontal="right" vertical="center" wrapText="1"/>
    </xf>
    <xf numFmtId="0" fontId="118" fillId="35" borderId="78" xfId="0" applyFont="1" applyFill="1" applyBorder="1" applyAlignment="1">
      <alignment vertical="center"/>
    </xf>
    <xf numFmtId="0" fontId="118" fillId="35" borderId="79" xfId="0" applyFont="1" applyFill="1" applyBorder="1" applyAlignment="1">
      <alignment vertical="center"/>
    </xf>
    <xf numFmtId="0" fontId="117" fillId="0" borderId="70" xfId="0" applyFont="1" applyBorder="1" applyAlignment="1">
      <alignment horizontal="left" vertical="center" wrapText="1"/>
    </xf>
    <xf numFmtId="166" fontId="117" fillId="0" borderId="70" xfId="0" applyNumberFormat="1" applyFont="1" applyBorder="1" applyAlignment="1">
      <alignment horizontal="center" vertical="center"/>
    </xf>
    <xf numFmtId="0" fontId="117" fillId="34" borderId="70" xfId="169" applyNumberFormat="1" applyFont="1" applyFill="1" applyBorder="1" applyAlignment="1">
      <alignment horizontal="center" vertical="center" wrapText="1"/>
    </xf>
    <xf numFmtId="0" fontId="113" fillId="28" borderId="70" xfId="169" applyNumberFormat="1" applyFont="1" applyFill="1" applyBorder="1" applyAlignment="1">
      <alignment horizontal="right" vertical="center" wrapText="1"/>
    </xf>
    <xf numFmtId="0" fontId="148" fillId="0" borderId="70" xfId="0" applyFont="1" applyFill="1" applyBorder="1" applyAlignment="1">
      <alignment horizontal="left" vertical="center" wrapText="1"/>
    </xf>
    <xf numFmtId="14" fontId="148" fillId="0" borderId="70" xfId="0" applyNumberFormat="1" applyFont="1" applyFill="1" applyBorder="1" applyAlignment="1">
      <alignment horizontal="center" vertical="center" wrapText="1"/>
    </xf>
    <xf numFmtId="0" fontId="113" fillId="0" borderId="70" xfId="0" applyFont="1" applyFill="1" applyBorder="1" applyAlignment="1">
      <alignment horizontal="right" vertical="center"/>
    </xf>
    <xf numFmtId="0" fontId="113" fillId="0" borderId="70" xfId="0" applyFont="1" applyFill="1" applyBorder="1" applyAlignment="1">
      <alignment horizontal="left" vertical="center"/>
    </xf>
    <xf numFmtId="0" fontId="149" fillId="38" borderId="64" xfId="0" applyFont="1" applyFill="1" applyBorder="1" applyAlignment="1">
      <alignment wrapText="1"/>
    </xf>
    <xf numFmtId="0" fontId="113" fillId="0" borderId="64" xfId="0" applyFont="1" applyFill="1" applyBorder="1" applyAlignment="1">
      <alignment horizontal="right" vertical="center"/>
    </xf>
    <xf numFmtId="0" fontId="149" fillId="0" borderId="70" xfId="0" applyFont="1" applyBorder="1" applyAlignment="1">
      <alignment wrapText="1"/>
    </xf>
    <xf numFmtId="0" fontId="148" fillId="0" borderId="64" xfId="0" applyFont="1" applyBorder="1" applyAlignment="1">
      <alignment wrapText="1"/>
    </xf>
    <xf numFmtId="0" fontId="149" fillId="0" borderId="55" xfId="0" applyFont="1" applyBorder="1" applyAlignment="1">
      <alignment wrapText="1"/>
    </xf>
    <xf numFmtId="14" fontId="148" fillId="0" borderId="70" xfId="0" applyNumberFormat="1" applyFont="1" applyBorder="1" applyAlignment="1">
      <alignment horizontal="center" vertical="center" wrapText="1"/>
    </xf>
    <xf numFmtId="0" fontId="149" fillId="38" borderId="28" xfId="0" applyFont="1" applyFill="1" applyBorder="1" applyAlignment="1">
      <alignment wrapText="1"/>
    </xf>
    <xf numFmtId="0" fontId="113" fillId="28" borderId="31" xfId="169" applyNumberFormat="1" applyFont="1" applyFill="1" applyBorder="1" applyAlignment="1">
      <alignment horizontal="right" vertical="center" wrapText="1"/>
    </xf>
    <xf numFmtId="0" fontId="149" fillId="38" borderId="37" xfId="0" applyFont="1" applyFill="1" applyBorder="1" applyAlignment="1">
      <alignment wrapText="1"/>
    </xf>
    <xf numFmtId="0" fontId="148" fillId="0" borderId="29" xfId="0" applyFont="1" applyBorder="1" applyAlignment="1">
      <alignment wrapText="1"/>
    </xf>
    <xf numFmtId="0" fontId="148" fillId="0" borderId="32" xfId="0" applyFont="1" applyFill="1" applyBorder="1" applyAlignment="1">
      <alignment horizontal="left" vertical="center" wrapText="1"/>
    </xf>
    <xf numFmtId="0" fontId="148" fillId="0" borderId="38" xfId="0" applyFont="1" applyBorder="1" applyAlignment="1">
      <alignment wrapText="1"/>
    </xf>
    <xf numFmtId="0" fontId="113" fillId="0" borderId="10" xfId="0" applyFont="1" applyFill="1" applyBorder="1" applyAlignment="1">
      <alignment horizontal="left" vertical="center"/>
    </xf>
    <xf numFmtId="0" fontId="113" fillId="28" borderId="32" xfId="169" applyNumberFormat="1" applyFont="1" applyFill="1" applyBorder="1" applyAlignment="1">
      <alignment horizontal="left" vertical="center" wrapText="1"/>
    </xf>
    <xf numFmtId="0" fontId="113" fillId="28" borderId="64" xfId="169" applyNumberFormat="1" applyFont="1" applyFill="1" applyBorder="1" applyAlignment="1">
      <alignment horizontal="left" vertical="center" wrapText="1"/>
    </xf>
    <xf numFmtId="166" fontId="148" fillId="0" borderId="32" xfId="0" applyNumberFormat="1" applyFont="1" applyFill="1" applyBorder="1" applyAlignment="1">
      <alignment horizontal="center" vertical="center" wrapText="1"/>
    </xf>
    <xf numFmtId="14" fontId="148" fillId="0" borderId="33" xfId="0" applyNumberFormat="1" applyFont="1" applyFill="1" applyBorder="1" applyAlignment="1">
      <alignment horizontal="center" vertical="center" wrapText="1"/>
    </xf>
    <xf numFmtId="0" fontId="113" fillId="34" borderId="79" xfId="171" applyFont="1" applyFill="1" applyBorder="1" applyAlignment="1">
      <alignment horizontal="right" vertical="center"/>
    </xf>
    <xf numFmtId="0" fontId="149" fillId="0" borderId="79" xfId="0" applyFont="1" applyBorder="1" applyAlignment="1">
      <alignment wrapText="1"/>
    </xf>
    <xf numFmtId="0" fontId="113" fillId="28" borderId="79" xfId="171" applyFont="1" applyFill="1" applyBorder="1" applyAlignment="1">
      <alignment horizontal="left" vertical="center" wrapText="1"/>
    </xf>
    <xf numFmtId="14" fontId="113" fillId="0" borderId="79" xfId="0" applyNumberFormat="1" applyFont="1" applyBorder="1" applyAlignment="1">
      <alignment horizontal="center"/>
    </xf>
    <xf numFmtId="14" fontId="117" fillId="34" borderId="12" xfId="241" applyNumberFormat="1" applyFont="1" applyFill="1" applyBorder="1" applyAlignment="1">
      <alignment horizontal="left" vertical="top" wrapText="1"/>
    </xf>
    <xf numFmtId="0" fontId="117" fillId="28" borderId="12" xfId="169" applyNumberFormat="1" applyFont="1" applyFill="1" applyBorder="1" applyAlignment="1">
      <alignment horizontal="left" vertical="center" wrapText="1"/>
    </xf>
    <xf numFmtId="0" fontId="0" fillId="33" borderId="13" xfId="0" applyFont="1" applyFill="1" applyBorder="1" applyAlignment="1">
      <alignment horizontal="center"/>
    </xf>
    <xf numFmtId="0" fontId="117" fillId="34" borderId="12" xfId="169" applyNumberFormat="1" applyFont="1" applyFill="1" applyBorder="1" applyAlignment="1">
      <alignment horizontal="left" vertical="center" wrapText="1"/>
    </xf>
    <xf numFmtId="0" fontId="117" fillId="28" borderId="17" xfId="169" applyNumberFormat="1" applyFont="1" applyFill="1" applyBorder="1" applyAlignment="1">
      <alignment horizontal="center" vertical="center" wrapText="1"/>
    </xf>
    <xf numFmtId="49" fontId="115" fillId="34" borderId="10" xfId="0" applyNumberFormat="1" applyFont="1" applyFill="1" applyBorder="1" applyAlignment="1">
      <alignment horizontal="center" vertical="center"/>
    </xf>
    <xf numFmtId="49" fontId="115" fillId="34" borderId="12" xfId="0" applyNumberFormat="1" applyFont="1" applyFill="1" applyBorder="1" applyAlignment="1">
      <alignment horizontal="center" vertical="center"/>
    </xf>
    <xf numFmtId="0" fontId="117" fillId="0" borderId="10" xfId="0" applyFont="1" applyBorder="1" applyAlignment="1">
      <alignment horizontal="center" vertical="center" wrapText="1"/>
    </xf>
    <xf numFmtId="0" fontId="94" fillId="34" borderId="0" xfId="164" applyFont="1" applyFill="1" applyBorder="1"/>
    <xf numFmtId="0" fontId="94" fillId="0" borderId="0" xfId="164" applyFont="1"/>
    <xf numFmtId="166" fontId="117" fillId="0" borderId="11" xfId="164" applyNumberFormat="1" applyFont="1" applyBorder="1" applyAlignment="1">
      <alignment horizontal="center" vertical="center"/>
    </xf>
    <xf numFmtId="0" fontId="117" fillId="34" borderId="0" xfId="152" applyFont="1" applyFill="1" applyBorder="1" applyAlignment="1" applyProtection="1">
      <alignment horizontal="center" vertical="center" wrapText="1"/>
    </xf>
    <xf numFmtId="0" fontId="114" fillId="34" borderId="0" xfId="164" applyFont="1" applyFill="1" applyBorder="1"/>
    <xf numFmtId="0" fontId="6" fillId="0" borderId="10" xfId="0" applyFont="1" applyBorder="1"/>
    <xf numFmtId="0" fontId="6" fillId="33" borderId="17" xfId="0" applyFont="1" applyFill="1" applyBorder="1" applyAlignment="1">
      <alignment horizontal="center"/>
    </xf>
    <xf numFmtId="0" fontId="6" fillId="33" borderId="18" xfId="0" applyFont="1" applyFill="1" applyBorder="1" applyAlignment="1">
      <alignment horizontal="center"/>
    </xf>
    <xf numFmtId="0" fontId="6" fillId="0" borderId="50" xfId="0" applyFont="1" applyBorder="1"/>
    <xf numFmtId="166" fontId="117" fillId="33" borderId="25" xfId="164" applyNumberFormat="1" applyFont="1" applyFill="1" applyBorder="1" applyAlignment="1">
      <alignment horizontal="center" vertical="center"/>
    </xf>
    <xf numFmtId="166" fontId="117" fillId="33" borderId="13" xfId="164" applyNumberFormat="1" applyFont="1" applyFill="1" applyBorder="1" applyAlignment="1">
      <alignment horizontal="center" vertical="center"/>
    </xf>
    <xf numFmtId="0" fontId="153" fillId="0" borderId="10" xfId="152" applyFont="1" applyBorder="1" applyAlignment="1" applyProtection="1"/>
    <xf numFmtId="0" fontId="6" fillId="33" borderId="18" xfId="0" applyFont="1" applyFill="1" applyBorder="1" applyAlignment="1">
      <alignment horizontal="left" vertical="top" wrapText="1"/>
    </xf>
    <xf numFmtId="0" fontId="153" fillId="0" borderId="12" xfId="152" applyFont="1" applyBorder="1" applyAlignment="1" applyProtection="1"/>
    <xf numFmtId="0" fontId="153" fillId="0" borderId="15" xfId="152" applyFont="1" applyBorder="1" applyAlignment="1" applyProtection="1"/>
    <xf numFmtId="0" fontId="154" fillId="0" borderId="15" xfId="152" applyFont="1" applyBorder="1" applyAlignment="1" applyProtection="1"/>
    <xf numFmtId="0" fontId="154" fillId="0" borderId="11" xfId="152" applyFont="1" applyBorder="1" applyAlignment="1" applyProtection="1"/>
    <xf numFmtId="0" fontId="6" fillId="0" borderId="12" xfId="0" applyFont="1" applyBorder="1"/>
    <xf numFmtId="0" fontId="6" fillId="0" borderId="13" xfId="0" applyFont="1" applyBorder="1"/>
    <xf numFmtId="166" fontId="117" fillId="0" borderId="17" xfId="164" applyNumberFormat="1" applyFont="1" applyBorder="1" applyAlignment="1">
      <alignment horizontal="center" vertical="center"/>
    </xf>
    <xf numFmtId="0" fontId="6" fillId="0" borderId="15" xfId="0" applyFont="1" applyBorder="1" applyAlignment="1">
      <alignment horizontal="center"/>
    </xf>
    <xf numFmtId="0" fontId="6" fillId="0" borderId="11" xfId="0" applyFont="1" applyBorder="1" applyAlignment="1">
      <alignment horizontal="center"/>
    </xf>
    <xf numFmtId="0" fontId="6" fillId="0" borderId="15" xfId="0" applyFont="1" applyBorder="1"/>
    <xf numFmtId="0" fontId="6" fillId="0" borderId="11" xfId="0" applyFont="1" applyBorder="1"/>
    <xf numFmtId="0" fontId="156" fillId="28" borderId="21" xfId="164" applyFont="1" applyFill="1" applyBorder="1" applyAlignment="1">
      <alignment horizontal="center" vertical="center"/>
    </xf>
    <xf numFmtId="0" fontId="156" fillId="28" borderId="0" xfId="164" applyFont="1" applyFill="1" applyAlignment="1">
      <alignment horizontal="center" vertical="center"/>
    </xf>
    <xf numFmtId="166" fontId="117" fillId="0" borderId="12" xfId="164" applyNumberFormat="1" applyFont="1" applyBorder="1" applyAlignment="1">
      <alignment horizontal="center" vertical="center"/>
    </xf>
    <xf numFmtId="166" fontId="117" fillId="0" borderId="50" xfId="164" applyNumberFormat="1" applyFont="1" applyBorder="1" applyAlignment="1">
      <alignment horizontal="center" vertical="center"/>
    </xf>
    <xf numFmtId="166" fontId="117" fillId="0" borderId="79" xfId="164" applyNumberFormat="1" applyFont="1" applyBorder="1" applyAlignment="1">
      <alignment horizontal="center" vertical="center"/>
    </xf>
    <xf numFmtId="49" fontId="132" fillId="37" borderId="17" xfId="0" applyNumberFormat="1" applyFont="1" applyFill="1" applyBorder="1" applyAlignment="1">
      <alignment vertical="center"/>
    </xf>
    <xf numFmtId="0" fontId="0" fillId="0" borderId="0" xfId="0" applyFont="1"/>
    <xf numFmtId="166" fontId="117" fillId="33" borderId="17" xfId="164" applyNumberFormat="1" applyFont="1" applyFill="1" applyBorder="1" applyAlignment="1">
      <alignment horizontal="center" vertical="center"/>
    </xf>
    <xf numFmtId="0" fontId="6" fillId="33" borderId="17" xfId="0" applyFont="1" applyFill="1" applyBorder="1" applyAlignment="1">
      <alignment horizontal="center"/>
    </xf>
    <xf numFmtId="0" fontId="6" fillId="33" borderId="18" xfId="0" applyFont="1" applyFill="1" applyBorder="1" applyAlignment="1">
      <alignment horizontal="center"/>
    </xf>
    <xf numFmtId="0" fontId="0" fillId="0" borderId="15" xfId="0" applyBorder="1" applyAlignment="1">
      <alignment horizontal="center" vertical="center"/>
    </xf>
    <xf numFmtId="0" fontId="115" fillId="0" borderId="15" xfId="0" applyFont="1" applyBorder="1" applyAlignment="1">
      <alignment horizontal="center"/>
    </xf>
    <xf numFmtId="0" fontId="117" fillId="0" borderId="79" xfId="0" applyFont="1" applyBorder="1" applyAlignment="1">
      <alignment horizontal="center" vertical="center"/>
    </xf>
    <xf numFmtId="0" fontId="117" fillId="28" borderId="79" xfId="171" applyFont="1" applyFill="1" applyBorder="1" applyAlignment="1">
      <alignment horizontal="center" vertical="center" wrapText="1"/>
    </xf>
    <xf numFmtId="0" fontId="117" fillId="0" borderId="79" xfId="0" applyFont="1" applyBorder="1" applyAlignment="1">
      <alignment horizontal="left" vertical="center"/>
    </xf>
    <xf numFmtId="0" fontId="117" fillId="0" borderId="79" xfId="0" applyFont="1" applyFill="1" applyBorder="1" applyAlignment="1">
      <alignment horizontal="left" vertical="center" wrapText="1"/>
    </xf>
    <xf numFmtId="0" fontId="117" fillId="0" borderId="79" xfId="0" applyFont="1" applyFill="1" applyBorder="1" applyAlignment="1">
      <alignment horizontal="left" vertical="center"/>
    </xf>
    <xf numFmtId="0" fontId="117" fillId="0" borderId="79" xfId="0" applyFont="1" applyFill="1" applyBorder="1" applyAlignment="1">
      <alignment horizontal="center" vertical="center" wrapText="1"/>
    </xf>
    <xf numFmtId="0" fontId="117" fillId="34" borderId="79" xfId="171" applyFont="1" applyFill="1" applyBorder="1" applyAlignment="1">
      <alignment horizontal="left" vertical="center" wrapText="1"/>
    </xf>
    <xf numFmtId="0" fontId="117" fillId="0" borderId="79" xfId="0" applyFont="1" applyBorder="1" applyAlignment="1">
      <alignment horizontal="center" vertical="center" wrapText="1"/>
    </xf>
    <xf numFmtId="0" fontId="117" fillId="0" borderId="79" xfId="242" applyFont="1" applyFill="1" applyBorder="1" applyAlignment="1">
      <alignment horizontal="left" vertical="center"/>
    </xf>
    <xf numFmtId="0" fontId="117" fillId="34" borderId="79" xfId="0" applyFont="1" applyFill="1" applyBorder="1" applyAlignment="1">
      <alignment horizontal="center" vertical="center" wrapText="1"/>
    </xf>
    <xf numFmtId="0" fontId="117" fillId="34" borderId="79" xfId="0" applyFont="1" applyFill="1" applyBorder="1" applyAlignment="1">
      <alignment horizontal="center" vertical="center"/>
    </xf>
    <xf numFmtId="0" fontId="117" fillId="0" borderId="79" xfId="171" applyFont="1" applyFill="1" applyBorder="1" applyAlignment="1">
      <alignment horizontal="left" vertical="center"/>
    </xf>
    <xf numFmtId="0" fontId="0" fillId="0" borderId="15" xfId="0" applyBorder="1" applyAlignment="1">
      <alignment horizontal="center" vertical="center"/>
    </xf>
    <xf numFmtId="0" fontId="0" fillId="0" borderId="15" xfId="0" applyBorder="1" applyAlignment="1">
      <alignment horizontal="center"/>
    </xf>
    <xf numFmtId="0" fontId="119" fillId="34" borderId="79" xfId="0" applyFont="1" applyFill="1" applyBorder="1" applyAlignment="1">
      <alignment horizontal="center" vertical="center"/>
    </xf>
    <xf numFmtId="0" fontId="117" fillId="0" borderId="79" xfId="0" applyFont="1" applyBorder="1" applyAlignment="1">
      <alignment horizontal="left" vertical="center" wrapText="1"/>
    </xf>
    <xf numFmtId="0" fontId="120" fillId="0" borderId="79" xfId="0" applyFont="1" applyBorder="1" applyAlignment="1">
      <alignment horizontal="center" vertical="center" wrapText="1"/>
    </xf>
    <xf numFmtId="0" fontId="119" fillId="0" borderId="79" xfId="0" applyFont="1" applyFill="1" applyBorder="1" applyAlignment="1">
      <alignment horizontal="left" vertical="center"/>
    </xf>
    <xf numFmtId="0" fontId="0" fillId="0" borderId="52" xfId="0" applyBorder="1" applyAlignment="1">
      <alignment horizontal="center" vertical="center"/>
    </xf>
    <xf numFmtId="0" fontId="130" fillId="0" borderId="0" xfId="0" applyFont="1" applyAlignment="1">
      <alignment horizontal="center" vertical="center" wrapText="1"/>
    </xf>
    <xf numFmtId="0" fontId="140" fillId="33" borderId="0" xfId="152" applyFont="1" applyFill="1" applyAlignment="1" applyProtection="1">
      <alignment horizontal="left"/>
    </xf>
    <xf numFmtId="0" fontId="13" fillId="0" borderId="0" xfId="0" applyFont="1" applyAlignment="1">
      <alignment horizontal="center" vertical="center" wrapText="1"/>
    </xf>
    <xf numFmtId="0" fontId="132" fillId="29" borderId="0" xfId="0" applyFont="1" applyFill="1" applyAlignment="1">
      <alignment horizontal="left" vertical="center" wrapText="1"/>
    </xf>
    <xf numFmtId="0" fontId="132" fillId="0" borderId="0" xfId="0" applyFont="1" applyAlignment="1">
      <alignment horizontal="left" vertical="center"/>
    </xf>
    <xf numFmtId="0" fontId="130" fillId="0" borderId="0" xfId="0" applyFont="1" applyAlignment="1">
      <alignment horizontal="left" vertical="center" wrapText="1"/>
    </xf>
    <xf numFmtId="0" fontId="130" fillId="0" borderId="0" xfId="0" applyFont="1" applyAlignment="1">
      <alignment horizontal="left" vertical="top" wrapText="1"/>
    </xf>
    <xf numFmtId="0" fontId="139" fillId="29" borderId="0" xfId="152" applyFont="1" applyFill="1" applyAlignment="1" applyProtection="1">
      <alignment horizontal="center" vertical="center"/>
    </xf>
    <xf numFmtId="0" fontId="132" fillId="29" borderId="0" xfId="0" applyFont="1" applyFill="1" applyAlignment="1">
      <alignment vertical="center" wrapText="1"/>
    </xf>
    <xf numFmtId="0" fontId="132" fillId="0" borderId="0" xfId="0" applyFont="1" applyAlignment="1">
      <alignment vertical="center"/>
    </xf>
    <xf numFmtId="0" fontId="132" fillId="29" borderId="0" xfId="0" applyFont="1" applyFill="1" applyAlignment="1">
      <alignment horizontal="left" vertical="distributed" wrapText="1" indent="2"/>
    </xf>
    <xf numFmtId="0" fontId="132" fillId="0" borderId="0" xfId="0" applyFont="1" applyAlignment="1">
      <alignment horizontal="left" indent="2"/>
    </xf>
    <xf numFmtId="0" fontId="150" fillId="33" borderId="0" xfId="152" applyFont="1" applyFill="1" applyAlignment="1" applyProtection="1">
      <alignment horizontal="left"/>
    </xf>
    <xf numFmtId="0" fontId="130" fillId="33" borderId="13" xfId="152" applyFont="1" applyFill="1" applyBorder="1" applyAlignment="1" applyProtection="1">
      <alignment horizontal="center" vertical="center"/>
    </xf>
    <xf numFmtId="0" fontId="95" fillId="33" borderId="17" xfId="0" applyFont="1" applyFill="1" applyBorder="1" applyAlignment="1">
      <alignment horizontal="center" vertical="center"/>
    </xf>
    <xf numFmtId="0" fontId="95" fillId="33" borderId="18" xfId="0" applyFont="1" applyFill="1" applyBorder="1" applyAlignment="1">
      <alignment horizontal="center" vertical="center"/>
    </xf>
    <xf numFmtId="0" fontId="130" fillId="0" borderId="0" xfId="0" applyFont="1" applyAlignment="1">
      <alignment horizontal="center" vertical="center"/>
    </xf>
    <xf numFmtId="0" fontId="95" fillId="0" borderId="0" xfId="0" applyFont="1" applyAlignment="1">
      <alignment horizontal="center" vertical="center"/>
    </xf>
    <xf numFmtId="0" fontId="130" fillId="0" borderId="0" xfId="0" applyFont="1" applyAlignment="1">
      <alignment horizontal="center"/>
    </xf>
    <xf numFmtId="0" fontId="95" fillId="0" borderId="0" xfId="0" applyFont="1" applyAlignment="1">
      <alignment horizontal="center"/>
    </xf>
    <xf numFmtId="0" fontId="117" fillId="34" borderId="10" xfId="0" applyFont="1" applyFill="1" applyBorder="1" applyAlignment="1">
      <alignment horizontal="left" vertical="top" wrapText="1"/>
    </xf>
    <xf numFmtId="0" fontId="116" fillId="34" borderId="10" xfId="0" applyFont="1" applyFill="1" applyBorder="1" applyAlignment="1">
      <alignment horizontal="left" vertical="top" wrapText="1"/>
    </xf>
    <xf numFmtId="0" fontId="116" fillId="28" borderId="10" xfId="0" applyFont="1" applyFill="1" applyBorder="1" applyAlignment="1">
      <alignment horizontal="left" vertical="top" wrapText="1"/>
    </xf>
    <xf numFmtId="0" fontId="130" fillId="33" borderId="13" xfId="152" applyFont="1" applyFill="1" applyBorder="1" applyAlignment="1" applyProtection="1">
      <alignment horizontal="center" vertical="center" wrapText="1"/>
    </xf>
    <xf numFmtId="0" fontId="95" fillId="0" borderId="17" xfId="0" applyFont="1" applyBorder="1" applyAlignment="1">
      <alignment horizontal="center" vertical="center"/>
    </xf>
    <xf numFmtId="0" fontId="95" fillId="0" borderId="18" xfId="0" applyFont="1" applyBorder="1" applyAlignment="1">
      <alignment horizontal="center" vertical="center"/>
    </xf>
    <xf numFmtId="0" fontId="117" fillId="34" borderId="12" xfId="0" applyFont="1" applyFill="1" applyBorder="1" applyAlignment="1">
      <alignment horizontal="left" vertical="top" wrapText="1"/>
    </xf>
    <xf numFmtId="0" fontId="117" fillId="34" borderId="15" xfId="0" applyFont="1" applyFill="1" applyBorder="1" applyAlignment="1">
      <alignment horizontal="left" vertical="top"/>
    </xf>
    <xf numFmtId="0" fontId="0" fillId="0" borderId="11" xfId="0" applyBorder="1" applyAlignment="1"/>
    <xf numFmtId="0" fontId="116" fillId="28" borderId="12" xfId="0" applyFont="1" applyFill="1" applyBorder="1" applyAlignment="1">
      <alignment vertical="top" wrapText="1"/>
    </xf>
    <xf numFmtId="0" fontId="0" fillId="0" borderId="15" xfId="0" applyBorder="1" applyAlignment="1">
      <alignment vertical="top" wrapText="1"/>
    </xf>
    <xf numFmtId="0" fontId="0" fillId="0" borderId="11" xfId="0" applyBorder="1" applyAlignment="1">
      <alignment vertical="top" wrapText="1"/>
    </xf>
    <xf numFmtId="49" fontId="115" fillId="34" borderId="25" xfId="0" applyNumberFormat="1" applyFont="1" applyFill="1" applyBorder="1" applyAlignment="1">
      <alignment horizontal="center" vertical="center"/>
    </xf>
    <xf numFmtId="0" fontId="6" fillId="0" borderId="17" xfId="0" applyFont="1" applyBorder="1" applyAlignment="1">
      <alignment horizontal="center"/>
    </xf>
    <xf numFmtId="0" fontId="6" fillId="0" borderId="18" xfId="0" applyFont="1" applyBorder="1" applyAlignment="1">
      <alignment horizontal="center"/>
    </xf>
    <xf numFmtId="14" fontId="117" fillId="28" borderId="12" xfId="241" applyNumberFormat="1" applyFont="1" applyFill="1" applyBorder="1" applyAlignment="1">
      <alignment vertical="top" wrapText="1"/>
    </xf>
    <xf numFmtId="0" fontId="6" fillId="0" borderId="15" xfId="0" applyFont="1" applyBorder="1" applyAlignment="1">
      <alignment vertical="top" wrapText="1"/>
    </xf>
    <xf numFmtId="0" fontId="6" fillId="0" borderId="11" xfId="0" applyFont="1" applyBorder="1" applyAlignment="1">
      <alignment vertical="top" wrapText="1"/>
    </xf>
    <xf numFmtId="0" fontId="117" fillId="28" borderId="12" xfId="169" applyNumberFormat="1" applyFont="1" applyFill="1" applyBorder="1" applyAlignment="1">
      <alignment horizontal="left" vertical="center" wrapText="1"/>
    </xf>
    <xf numFmtId="0" fontId="6" fillId="0" borderId="15" xfId="0" applyFont="1" applyBorder="1" applyAlignment="1">
      <alignment horizontal="left" vertical="center" wrapText="1"/>
    </xf>
    <xf numFmtId="0" fontId="6" fillId="0" borderId="11" xfId="0" applyFont="1" applyBorder="1" applyAlignment="1">
      <alignment horizontal="left" vertical="center" wrapText="1"/>
    </xf>
    <xf numFmtId="14" fontId="117" fillId="28" borderId="12" xfId="241" applyNumberFormat="1" applyFont="1" applyFill="1" applyBorder="1" applyAlignment="1">
      <alignment horizontal="left" vertical="top" wrapText="1"/>
    </xf>
    <xf numFmtId="0" fontId="6" fillId="0" borderId="15" xfId="0" applyFont="1" applyBorder="1" applyAlignment="1">
      <alignment horizontal="left" vertical="top" wrapText="1"/>
    </xf>
    <xf numFmtId="0" fontId="6" fillId="0" borderId="11" xfId="0" applyFont="1" applyBorder="1" applyAlignment="1">
      <alignment horizontal="left" vertical="top" wrapText="1"/>
    </xf>
    <xf numFmtId="49" fontId="130" fillId="33" borderId="13" xfId="0" applyNumberFormat="1" applyFont="1" applyFill="1" applyBorder="1" applyAlignment="1">
      <alignment horizontal="center" vertical="center"/>
    </xf>
    <xf numFmtId="0" fontId="130" fillId="28" borderId="16" xfId="164" applyFont="1" applyFill="1" applyBorder="1" applyAlignment="1">
      <alignment horizontal="center" vertical="center"/>
    </xf>
    <xf numFmtId="14" fontId="117" fillId="34" borderId="12" xfId="241" applyNumberFormat="1" applyFont="1" applyFill="1" applyBorder="1" applyAlignment="1">
      <alignment horizontal="left" vertical="top" wrapText="1"/>
    </xf>
    <xf numFmtId="14" fontId="117" fillId="28" borderId="12" xfId="241" applyNumberFormat="1" applyFont="1" applyFill="1" applyBorder="1" applyAlignment="1">
      <alignment horizontal="left" vertical="center" wrapText="1"/>
    </xf>
    <xf numFmtId="49" fontId="130" fillId="33" borderId="10" xfId="0" applyNumberFormat="1" applyFont="1" applyFill="1" applyBorder="1" applyAlignment="1">
      <alignment horizontal="center" vertical="center"/>
    </xf>
    <xf numFmtId="0" fontId="6" fillId="33" borderId="10" xfId="0" applyFont="1" applyFill="1" applyBorder="1" applyAlignment="1">
      <alignment horizontal="center"/>
    </xf>
    <xf numFmtId="0" fontId="6" fillId="33" borderId="17" xfId="0" applyFont="1" applyFill="1" applyBorder="1" applyAlignment="1">
      <alignment horizontal="center"/>
    </xf>
    <xf numFmtId="0" fontId="6" fillId="33" borderId="18" xfId="0" applyFont="1" applyFill="1" applyBorder="1" applyAlignment="1">
      <alignment horizontal="center"/>
    </xf>
    <xf numFmtId="0" fontId="6" fillId="0" borderId="15" xfId="0" applyFont="1" applyBorder="1" applyAlignment="1">
      <alignment horizontal="left" wrapText="1"/>
    </xf>
    <xf numFmtId="0" fontId="6" fillId="0" borderId="11" xfId="0" applyFont="1" applyBorder="1" applyAlignment="1">
      <alignment horizontal="left" wrapText="1"/>
    </xf>
    <xf numFmtId="49" fontId="115" fillId="34" borderId="13" xfId="0" applyNumberFormat="1" applyFont="1" applyFill="1" applyBorder="1" applyAlignment="1">
      <alignment horizontal="center" vertical="center"/>
    </xf>
    <xf numFmtId="49" fontId="115" fillId="34" borderId="17" xfId="0" applyNumberFormat="1" applyFont="1" applyFill="1" applyBorder="1" applyAlignment="1">
      <alignment horizontal="center" vertical="center"/>
    </xf>
    <xf numFmtId="49" fontId="115" fillId="34" borderId="18" xfId="0" applyNumberFormat="1" applyFont="1" applyFill="1" applyBorder="1" applyAlignment="1">
      <alignment horizontal="center" vertical="center"/>
    </xf>
    <xf numFmtId="14" fontId="117" fillId="28" borderId="15" xfId="241" applyNumberFormat="1" applyFont="1" applyFill="1" applyBorder="1" applyAlignment="1">
      <alignment horizontal="left" vertical="top" wrapText="1"/>
    </xf>
    <xf numFmtId="0" fontId="117" fillId="34" borderId="12" xfId="169" applyNumberFormat="1" applyFont="1" applyFill="1" applyBorder="1" applyAlignment="1">
      <alignment horizontal="left" vertical="center" wrapText="1"/>
    </xf>
    <xf numFmtId="0" fontId="6" fillId="0" borderId="15" xfId="0" applyFont="1" applyBorder="1" applyAlignment="1"/>
    <xf numFmtId="0" fontId="6" fillId="0" borderId="11" xfId="0" applyFont="1" applyBorder="1" applyAlignment="1"/>
    <xf numFmtId="0" fontId="6" fillId="0" borderId="19" xfId="0" applyFont="1" applyBorder="1" applyAlignment="1">
      <alignment horizontal="center"/>
    </xf>
    <xf numFmtId="0" fontId="6" fillId="0" borderId="23" xfId="0" applyFont="1" applyBorder="1" applyAlignment="1">
      <alignment horizontal="center"/>
    </xf>
    <xf numFmtId="49" fontId="115" fillId="31" borderId="10" xfId="164" applyNumberFormat="1" applyFont="1" applyFill="1" applyBorder="1" applyAlignment="1">
      <alignment horizontal="center" vertical="center"/>
    </xf>
    <xf numFmtId="0" fontId="6" fillId="0" borderId="10" xfId="0" applyFont="1" applyBorder="1" applyAlignment="1">
      <alignment horizontal="center" vertical="center"/>
    </xf>
    <xf numFmtId="0" fontId="12" fillId="28" borderId="10" xfId="164" applyFont="1" applyFill="1" applyBorder="1" applyAlignment="1"/>
    <xf numFmtId="0" fontId="6" fillId="0" borderId="10" xfId="0" applyFont="1" applyBorder="1" applyAlignment="1"/>
    <xf numFmtId="0" fontId="117" fillId="34" borderId="15" xfId="0" applyFont="1" applyFill="1" applyBorder="1" applyAlignment="1">
      <alignment horizontal="left" vertical="top" wrapText="1"/>
    </xf>
    <xf numFmtId="49" fontId="130" fillId="33" borderId="17" xfId="0" applyNumberFormat="1" applyFont="1" applyFill="1" applyBorder="1" applyAlignment="1">
      <alignment horizontal="center" vertical="center"/>
    </xf>
    <xf numFmtId="49" fontId="130" fillId="33" borderId="18" xfId="0" applyNumberFormat="1" applyFont="1" applyFill="1" applyBorder="1" applyAlignment="1">
      <alignment horizontal="center" vertical="center"/>
    </xf>
    <xf numFmtId="0" fontId="6" fillId="33" borderId="13" xfId="0" applyFont="1" applyFill="1" applyBorder="1" applyAlignment="1">
      <alignment horizontal="center"/>
    </xf>
    <xf numFmtId="0" fontId="6" fillId="0" borderId="18" xfId="0" applyFont="1" applyBorder="1" applyAlignment="1"/>
    <xf numFmtId="0" fontId="116" fillId="34" borderId="15" xfId="169" applyNumberFormat="1" applyFont="1" applyFill="1" applyBorder="1" applyAlignment="1">
      <alignment horizontal="left" vertical="center" wrapText="1"/>
    </xf>
    <xf numFmtId="166" fontId="117" fillId="33" borderId="13" xfId="164" applyNumberFormat="1" applyFont="1" applyFill="1" applyBorder="1" applyAlignment="1">
      <alignment horizontal="center" vertical="center"/>
    </xf>
    <xf numFmtId="0" fontId="6" fillId="33" borderId="17" xfId="0" applyFont="1" applyFill="1" applyBorder="1" applyAlignment="1"/>
    <xf numFmtId="0" fontId="6" fillId="33" borderId="18" xfId="0" applyFont="1" applyFill="1" applyBorder="1" applyAlignment="1"/>
    <xf numFmtId="0" fontId="117" fillId="0" borderId="12" xfId="0" applyFont="1" applyBorder="1" applyAlignment="1">
      <alignment horizontal="left" vertical="top" wrapText="1"/>
    </xf>
    <xf numFmtId="0" fontId="117" fillId="0" borderId="11" xfId="0" applyFont="1" applyBorder="1" applyAlignment="1">
      <alignment horizontal="left" vertical="top" wrapText="1"/>
    </xf>
    <xf numFmtId="14" fontId="117" fillId="34" borderId="15" xfId="241" applyNumberFormat="1" applyFont="1" applyFill="1" applyBorder="1" applyAlignment="1">
      <alignment horizontal="left" vertical="top" wrapText="1"/>
    </xf>
    <xf numFmtId="0" fontId="115" fillId="34" borderId="13" xfId="169" applyNumberFormat="1" applyFont="1" applyFill="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0" fillId="0" borderId="10" xfId="0" applyBorder="1" applyAlignment="1">
      <alignment horizontal="center" vertical="center"/>
    </xf>
    <xf numFmtId="0" fontId="144" fillId="31" borderId="21" xfId="164" applyFont="1" applyFill="1" applyBorder="1" applyAlignment="1">
      <alignment horizontal="center" vertical="center"/>
    </xf>
    <xf numFmtId="0" fontId="130" fillId="0" borderId="21" xfId="0" applyFont="1" applyBorder="1" applyAlignment="1">
      <alignment horizontal="center" vertical="center"/>
    </xf>
    <xf numFmtId="0" fontId="144" fillId="31" borderId="0" xfId="164" applyFont="1" applyFill="1" applyBorder="1" applyAlignment="1">
      <alignment horizontal="center" vertical="center"/>
    </xf>
    <xf numFmtId="0" fontId="130" fillId="0" borderId="0" xfId="0"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17" fillId="28" borderId="13" xfId="169" applyNumberFormat="1" applyFont="1" applyFill="1" applyBorder="1" applyAlignment="1">
      <alignment horizontal="center" vertical="center" wrapText="1"/>
    </xf>
    <xf numFmtId="0" fontId="117" fillId="28" borderId="17" xfId="169" applyNumberFormat="1" applyFont="1" applyFill="1" applyBorder="1" applyAlignment="1">
      <alignment horizontal="center" vertical="center" wrapText="1"/>
    </xf>
    <xf numFmtId="0" fontId="117" fillId="34" borderId="50" xfId="171" applyFont="1" applyFill="1" applyBorder="1" applyAlignment="1">
      <alignment horizontal="left" vertical="center" wrapText="1"/>
    </xf>
    <xf numFmtId="0" fontId="117" fillId="34" borderId="15" xfId="171" applyFont="1" applyFill="1" applyBorder="1" applyAlignment="1">
      <alignment horizontal="left" vertical="center" wrapText="1"/>
    </xf>
    <xf numFmtId="0" fontId="117" fillId="34" borderId="52" xfId="171" applyFont="1" applyFill="1" applyBorder="1" applyAlignment="1">
      <alignment horizontal="left" vertical="center" wrapText="1"/>
    </xf>
    <xf numFmtId="0" fontId="144" fillId="28" borderId="0" xfId="164" applyFont="1" applyFill="1" applyAlignment="1">
      <alignment horizontal="center" vertical="center" wrapText="1"/>
    </xf>
    <xf numFmtId="0" fontId="130" fillId="0" borderId="0" xfId="0" applyFont="1" applyAlignment="1"/>
    <xf numFmtId="0" fontId="97" fillId="0" borderId="15" xfId="0" applyFont="1" applyFill="1" applyBorder="1" applyAlignment="1">
      <alignment horizontal="left" vertical="center" wrapText="1"/>
    </xf>
    <xf numFmtId="0" fontId="117" fillId="34" borderId="10" xfId="171" applyFont="1" applyFill="1" applyBorder="1" applyAlignment="1">
      <alignment horizontal="left" vertical="center" wrapText="1"/>
    </xf>
    <xf numFmtId="0" fontId="0" fillId="0" borderId="10" xfId="0" applyBorder="1" applyAlignment="1">
      <alignment horizontal="left" vertical="center"/>
    </xf>
    <xf numFmtId="49" fontId="117" fillId="0" borderId="50" xfId="0" applyNumberFormat="1" applyFont="1" applyFill="1" applyBorder="1" applyAlignment="1">
      <alignment vertical="top" wrapText="1"/>
    </xf>
    <xf numFmtId="0" fontId="97" fillId="0" borderId="15" xfId="0" applyFont="1" applyFill="1" applyBorder="1" applyAlignment="1">
      <alignment vertical="top" wrapText="1"/>
    </xf>
    <xf numFmtId="0" fontId="97" fillId="0" borderId="52" xfId="0" applyFont="1" applyFill="1" applyBorder="1" applyAlignment="1">
      <alignment vertical="top" wrapText="1"/>
    </xf>
    <xf numFmtId="0" fontId="108" fillId="34" borderId="10" xfId="164" applyFont="1" applyFill="1" applyBorder="1" applyAlignment="1">
      <alignment horizontal="left" vertical="center" wrapText="1"/>
    </xf>
    <xf numFmtId="0" fontId="0" fillId="0" borderId="10" xfId="0" applyBorder="1" applyAlignment="1">
      <alignment horizontal="left" vertical="center" wrapText="1"/>
    </xf>
    <xf numFmtId="0" fontId="108" fillId="34" borderId="50" xfId="164" applyFont="1" applyFill="1" applyBorder="1" applyAlignment="1">
      <alignment vertical="top" wrapText="1"/>
    </xf>
    <xf numFmtId="0" fontId="0" fillId="0" borderId="15" xfId="0" applyBorder="1" applyAlignment="1"/>
    <xf numFmtId="0" fontId="0" fillId="0" borderId="52" xfId="0" applyBorder="1" applyAlignment="1"/>
    <xf numFmtId="0" fontId="117" fillId="0" borderId="10" xfId="171" applyFont="1" applyBorder="1" applyAlignment="1">
      <alignment horizontal="left" vertical="center" wrapText="1"/>
    </xf>
    <xf numFmtId="0" fontId="108" fillId="34" borderId="12" xfId="164" applyFont="1" applyFill="1" applyBorder="1" applyAlignment="1">
      <alignment vertical="center" wrapText="1"/>
    </xf>
    <xf numFmtId="0" fontId="0" fillId="0" borderId="11" xfId="0" applyBorder="1" applyAlignment="1">
      <alignment vertical="center" wrapText="1"/>
    </xf>
    <xf numFmtId="0" fontId="0" fillId="0" borderId="15" xfId="0" applyBorder="1" applyAlignment="1">
      <alignment vertical="center" wrapText="1"/>
    </xf>
    <xf numFmtId="0" fontId="108" fillId="34" borderId="10" xfId="164" applyFont="1" applyFill="1" applyBorder="1" applyAlignment="1">
      <alignment vertical="center" wrapText="1"/>
    </xf>
    <xf numFmtId="0" fontId="0" fillId="0" borderId="10" xfId="0" applyBorder="1" applyAlignment="1">
      <alignment vertical="center" wrapText="1"/>
    </xf>
    <xf numFmtId="0" fontId="0" fillId="0" borderId="10" xfId="0" applyBorder="1" applyAlignment="1">
      <alignment wrapText="1"/>
    </xf>
    <xf numFmtId="0" fontId="0" fillId="0" borderId="52" xfId="0" applyBorder="1" applyAlignment="1">
      <alignment vertical="top" wrapText="1"/>
    </xf>
    <xf numFmtId="0" fontId="108" fillId="34" borderId="50" xfId="164" applyFont="1" applyFill="1" applyBorder="1" applyAlignment="1">
      <alignment vertical="center" wrapText="1"/>
    </xf>
    <xf numFmtId="0" fontId="0" fillId="0" borderId="52" xfId="0" applyBorder="1" applyAlignment="1">
      <alignment vertical="center" wrapText="1"/>
    </xf>
    <xf numFmtId="0" fontId="117" fillId="0" borderId="66" xfId="0" applyFont="1" applyBorder="1" applyAlignment="1">
      <alignment horizontal="left" vertical="top" wrapText="1"/>
    </xf>
    <xf numFmtId="0" fontId="117" fillId="0" borderId="67" xfId="0" applyFont="1" applyBorder="1" applyAlignment="1">
      <alignment horizontal="left" vertical="center" wrapText="1"/>
    </xf>
    <xf numFmtId="0" fontId="117" fillId="0" borderId="15" xfId="0" applyFont="1" applyBorder="1" applyAlignment="1">
      <alignment horizontal="left" vertical="center" wrapText="1"/>
    </xf>
    <xf numFmtId="0" fontId="117" fillId="0" borderId="52" xfId="0" applyFont="1" applyBorder="1" applyAlignment="1">
      <alignment horizontal="left" vertical="center" wrapText="1"/>
    </xf>
    <xf numFmtId="0" fontId="117" fillId="0" borderId="67" xfId="0" applyFont="1" applyBorder="1" applyAlignment="1">
      <alignment vertical="top" wrapText="1"/>
    </xf>
    <xf numFmtId="0" fontId="117" fillId="0" borderId="15" xfId="0" applyFont="1" applyBorder="1" applyAlignment="1">
      <alignment vertical="top" wrapText="1"/>
    </xf>
    <xf numFmtId="0" fontId="117" fillId="0" borderId="52" xfId="0" applyFont="1" applyBorder="1" applyAlignment="1">
      <alignment vertical="top" wrapText="1"/>
    </xf>
    <xf numFmtId="0" fontId="115" fillId="0" borderId="17" xfId="0" applyFont="1" applyBorder="1" applyAlignment="1">
      <alignment horizontal="center" vertical="top"/>
    </xf>
    <xf numFmtId="0" fontId="0" fillId="33" borderId="13" xfId="0" applyFill="1" applyBorder="1" applyAlignment="1">
      <alignment horizontal="center" vertical="center" wrapText="1"/>
    </xf>
    <xf numFmtId="0" fontId="0" fillId="33" borderId="17" xfId="0" applyFill="1" applyBorder="1" applyAlignment="1">
      <alignment horizontal="center" vertical="center" wrapText="1"/>
    </xf>
    <xf numFmtId="0" fontId="0" fillId="33" borderId="18" xfId="0" applyFill="1" applyBorder="1" applyAlignment="1">
      <alignment horizontal="center" vertical="center" wrapText="1"/>
    </xf>
    <xf numFmtId="0" fontId="117" fillId="0" borderId="24" xfId="0" applyFont="1" applyBorder="1" applyAlignment="1">
      <alignment horizontal="left" vertical="top" wrapText="1"/>
    </xf>
    <xf numFmtId="0" fontId="117" fillId="0" borderId="14" xfId="0" applyFont="1" applyBorder="1" applyAlignment="1">
      <alignment horizontal="left" vertical="top" wrapText="1"/>
    </xf>
    <xf numFmtId="0" fontId="117" fillId="0" borderId="23" xfId="0" applyFont="1" applyBorder="1" applyAlignment="1">
      <alignment horizontal="left" vertical="top" wrapText="1"/>
    </xf>
    <xf numFmtId="49" fontId="130" fillId="33" borderId="13" xfId="0" applyNumberFormat="1" applyFont="1" applyFill="1" applyBorder="1" applyAlignment="1">
      <alignment vertical="center"/>
    </xf>
    <xf numFmtId="49" fontId="130" fillId="33" borderId="17" xfId="0" applyNumberFormat="1" applyFont="1" applyFill="1" applyBorder="1" applyAlignment="1">
      <alignment vertical="center"/>
    </xf>
    <xf numFmtId="49" fontId="130" fillId="33" borderId="18" xfId="0" applyNumberFormat="1" applyFont="1" applyFill="1" applyBorder="1" applyAlignment="1">
      <alignment vertical="center"/>
    </xf>
    <xf numFmtId="0" fontId="117" fillId="0" borderId="12" xfId="0" applyFont="1" applyBorder="1" applyAlignment="1"/>
    <xf numFmtId="0" fontId="117" fillId="28" borderId="12" xfId="164" applyFont="1" applyFill="1" applyBorder="1" applyAlignment="1">
      <alignment vertical="center" wrapText="1"/>
    </xf>
    <xf numFmtId="49" fontId="115" fillId="34" borderId="12" xfId="0" applyNumberFormat="1" applyFont="1" applyFill="1" applyBorder="1" applyAlignment="1">
      <alignment horizontal="center" vertical="center"/>
    </xf>
    <xf numFmtId="0" fontId="0" fillId="34" borderId="10" xfId="0" applyFont="1" applyFill="1" applyBorder="1" applyAlignment="1">
      <alignment horizontal="center" vertical="center"/>
    </xf>
    <xf numFmtId="0" fontId="117" fillId="28" borderId="12" xfId="171" applyFont="1" applyFill="1" applyBorder="1" applyAlignment="1">
      <alignment horizontal="center" vertical="center" wrapText="1"/>
    </xf>
    <xf numFmtId="0" fontId="0" fillId="0" borderId="15"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xf numFmtId="0" fontId="144" fillId="28" borderId="16" xfId="164" applyFont="1" applyFill="1" applyBorder="1" applyAlignment="1">
      <alignment horizontal="center" vertical="center"/>
    </xf>
    <xf numFmtId="0" fontId="144" fillId="28" borderId="0" xfId="164" applyFont="1" applyFill="1" applyBorder="1" applyAlignment="1">
      <alignment horizontal="center" vertical="center"/>
    </xf>
    <xf numFmtId="49" fontId="116" fillId="31" borderId="12" xfId="164" applyNumberFormat="1" applyFont="1" applyFill="1" applyBorder="1" applyAlignment="1">
      <alignment horizontal="center" vertical="center"/>
    </xf>
    <xf numFmtId="0" fontId="97" fillId="0" borderId="15" xfId="0" applyFont="1" applyBorder="1" applyAlignment="1">
      <alignment horizontal="center" vertical="center"/>
    </xf>
    <xf numFmtId="49" fontId="115" fillId="34" borderId="10" xfId="0" applyNumberFormat="1" applyFont="1" applyFill="1" applyBorder="1" applyAlignment="1">
      <alignment horizontal="center" vertical="center"/>
    </xf>
    <xf numFmtId="0" fontId="117" fillId="28" borderId="12" xfId="171" applyFont="1" applyFill="1" applyBorder="1" applyAlignment="1">
      <alignment horizontal="center" vertical="center"/>
    </xf>
    <xf numFmtId="0" fontId="0" fillId="0" borderId="15" xfId="0" applyBorder="1" applyAlignment="1">
      <alignment horizontal="center" vertical="center"/>
    </xf>
    <xf numFmtId="49" fontId="130" fillId="37" borderId="13" xfId="0" applyNumberFormat="1" applyFont="1" applyFill="1" applyBorder="1" applyAlignment="1">
      <alignment vertical="center"/>
    </xf>
    <xf numFmtId="49" fontId="130" fillId="37" borderId="17" xfId="0" applyNumberFormat="1" applyFont="1" applyFill="1" applyBorder="1" applyAlignment="1">
      <alignment vertical="center"/>
    </xf>
    <xf numFmtId="49" fontId="130" fillId="37" borderId="18" xfId="0" applyNumberFormat="1" applyFont="1" applyFill="1" applyBorder="1" applyAlignment="1">
      <alignment vertical="center"/>
    </xf>
    <xf numFmtId="49" fontId="115" fillId="34" borderId="11" xfId="0" applyNumberFormat="1" applyFont="1" applyFill="1" applyBorder="1" applyAlignment="1">
      <alignment horizontal="center" vertical="center"/>
    </xf>
    <xf numFmtId="0" fontId="117" fillId="33" borderId="13" xfId="171" applyFont="1" applyFill="1" applyBorder="1" applyAlignment="1">
      <alignment horizontal="center" vertical="center" wrapText="1"/>
    </xf>
    <xf numFmtId="0" fontId="0" fillId="33" borderId="17" xfId="0" applyFill="1" applyBorder="1" applyAlignment="1"/>
    <xf numFmtId="0" fontId="0" fillId="33" borderId="18" xfId="0" applyFill="1" applyBorder="1" applyAlignment="1"/>
    <xf numFmtId="49" fontId="130" fillId="32" borderId="13" xfId="0" applyNumberFormat="1" applyFont="1" applyFill="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117" fillId="28" borderId="12" xfId="164" applyFont="1" applyFill="1" applyBorder="1" applyAlignment="1">
      <alignment horizontal="left" vertical="center" wrapText="1"/>
    </xf>
    <xf numFmtId="0" fontId="0" fillId="0" borderId="15" xfId="0" applyBorder="1" applyAlignment="1">
      <alignment horizontal="left" vertical="center" wrapText="1"/>
    </xf>
    <xf numFmtId="0" fontId="0" fillId="0" borderId="11" xfId="0" applyBorder="1" applyAlignment="1">
      <alignment horizontal="left" vertical="center" wrapText="1"/>
    </xf>
    <xf numFmtId="0" fontId="117" fillId="28" borderId="50" xfId="171" applyFont="1" applyFill="1" applyBorder="1" applyAlignment="1">
      <alignment horizontal="left" vertical="top" wrapText="1"/>
    </xf>
    <xf numFmtId="0" fontId="0" fillId="0" borderId="15" xfId="0" applyBorder="1" applyAlignment="1">
      <alignment wrapText="1"/>
    </xf>
    <xf numFmtId="0" fontId="0" fillId="0" borderId="52" xfId="0" applyBorder="1" applyAlignment="1">
      <alignment wrapText="1"/>
    </xf>
    <xf numFmtId="0" fontId="0" fillId="33" borderId="17" xfId="0" applyFill="1" applyBorder="1" applyAlignment="1">
      <alignment horizontal="center" vertical="center"/>
    </xf>
    <xf numFmtId="0" fontId="0" fillId="33" borderId="18" xfId="0" applyFill="1" applyBorder="1" applyAlignment="1">
      <alignment horizontal="center" vertical="center"/>
    </xf>
    <xf numFmtId="0" fontId="0" fillId="0" borderId="26" xfId="0" applyBorder="1" applyAlignment="1"/>
    <xf numFmtId="0" fontId="0" fillId="0" borderId="22" xfId="0" applyBorder="1" applyAlignment="1"/>
    <xf numFmtId="0" fontId="0" fillId="0" borderId="24" xfId="0" applyBorder="1" applyAlignment="1"/>
    <xf numFmtId="0" fontId="0" fillId="0" borderId="25" xfId="0" applyBorder="1" applyAlignment="1"/>
    <xf numFmtId="0" fontId="0" fillId="0" borderId="19" xfId="0" applyBorder="1" applyAlignment="1"/>
    <xf numFmtId="0" fontId="0" fillId="0" borderId="23" xfId="0" applyBorder="1" applyAlignment="1"/>
    <xf numFmtId="0" fontId="97" fillId="0" borderId="11" xfId="0" applyFont="1" applyBorder="1" applyAlignment="1">
      <alignment horizontal="center" vertical="center"/>
    </xf>
    <xf numFmtId="0" fontId="108" fillId="0" borderId="50" xfId="0" applyFont="1" applyBorder="1" applyAlignment="1">
      <alignment vertical="top" wrapText="1"/>
    </xf>
    <xf numFmtId="0" fontId="115" fillId="0" borderId="50" xfId="0" applyFont="1" applyBorder="1" applyAlignment="1">
      <alignment horizontal="center"/>
    </xf>
    <xf numFmtId="0" fontId="115" fillId="0" borderId="15" xfId="0" applyFont="1" applyBorder="1" applyAlignment="1">
      <alignment horizontal="center"/>
    </xf>
    <xf numFmtId="0" fontId="117" fillId="33" borderId="17" xfId="171" applyFont="1" applyFill="1" applyBorder="1" applyAlignment="1">
      <alignment horizontal="center" vertical="center" wrapText="1"/>
    </xf>
    <xf numFmtId="0" fontId="117" fillId="33" borderId="18" xfId="171" applyFont="1" applyFill="1" applyBorder="1" applyAlignment="1">
      <alignment horizontal="center" vertical="center" wrapText="1"/>
    </xf>
    <xf numFmtId="0" fontId="117" fillId="28" borderId="50" xfId="171" applyFont="1" applyFill="1" applyBorder="1" applyAlignment="1">
      <alignment horizontal="center" vertical="center"/>
    </xf>
    <xf numFmtId="0" fontId="117" fillId="28" borderId="50" xfId="171" applyFont="1" applyFill="1" applyBorder="1" applyAlignment="1">
      <alignment horizontal="center" vertical="center" wrapText="1"/>
    </xf>
    <xf numFmtId="0" fontId="0" fillId="0" borderId="52" xfId="0" applyBorder="1" applyAlignment="1">
      <alignment horizontal="center" vertical="center" wrapText="1"/>
    </xf>
    <xf numFmtId="0" fontId="117" fillId="28" borderId="50" xfId="164" applyFont="1" applyFill="1" applyBorder="1" applyAlignment="1">
      <alignment vertical="center" wrapText="1"/>
    </xf>
    <xf numFmtId="0" fontId="0" fillId="0" borderId="10" xfId="0" applyBorder="1" applyAlignment="1"/>
    <xf numFmtId="0" fontId="117" fillId="28" borderId="64" xfId="164" applyFont="1" applyFill="1" applyBorder="1" applyAlignment="1">
      <alignment horizontal="left" vertical="top" wrapText="1"/>
    </xf>
    <xf numFmtId="0" fontId="117" fillId="28" borderId="79" xfId="164" applyFont="1" applyFill="1" applyBorder="1" applyAlignment="1">
      <alignment horizontal="left" vertical="top" wrapText="1"/>
    </xf>
    <xf numFmtId="0" fontId="0" fillId="0" borderId="64" xfId="0" applyBorder="1" applyAlignment="1">
      <alignment horizontal="left" vertical="top" wrapText="1"/>
    </xf>
    <xf numFmtId="0" fontId="0" fillId="0" borderId="79" xfId="0" applyBorder="1" applyAlignment="1">
      <alignment horizontal="left" vertical="top" wrapText="1"/>
    </xf>
    <xf numFmtId="0" fontId="117" fillId="0" borderId="50" xfId="0" applyFont="1" applyBorder="1" applyAlignment="1">
      <alignment horizontal="center" vertical="center" wrapText="1"/>
    </xf>
    <xf numFmtId="0" fontId="117" fillId="0" borderId="15" xfId="0" applyFont="1" applyBorder="1" applyAlignment="1">
      <alignment horizontal="center" vertical="center" wrapText="1"/>
    </xf>
    <xf numFmtId="0" fontId="117" fillId="0" borderId="52" xfId="0" applyFont="1" applyBorder="1" applyAlignment="1">
      <alignment horizontal="center" vertical="center" wrapText="1"/>
    </xf>
    <xf numFmtId="0" fontId="117" fillId="28" borderId="15" xfId="171" applyFont="1" applyFill="1" applyBorder="1" applyAlignment="1">
      <alignment horizontal="center" vertical="center" wrapText="1"/>
    </xf>
    <xf numFmtId="0" fontId="117" fillId="28" borderId="52" xfId="171" applyFont="1" applyFill="1" applyBorder="1" applyAlignment="1">
      <alignment horizontal="center" vertical="center" wrapText="1"/>
    </xf>
    <xf numFmtId="0" fontId="117" fillId="0" borderId="26" xfId="0" applyFont="1" applyBorder="1" applyAlignment="1">
      <alignment horizontal="left" vertical="center" wrapText="1"/>
    </xf>
    <xf numFmtId="0" fontId="117" fillId="0" borderId="27" xfId="0" applyFont="1" applyBorder="1" applyAlignment="1">
      <alignment horizontal="left" vertical="center" wrapText="1"/>
    </xf>
    <xf numFmtId="0" fontId="117" fillId="0" borderId="25" xfId="0" applyFont="1" applyBorder="1" applyAlignment="1">
      <alignment horizontal="left" vertical="center" wrapText="1"/>
    </xf>
    <xf numFmtId="0" fontId="117" fillId="28" borderId="26" xfId="164" applyFont="1" applyFill="1" applyBorder="1" applyAlignment="1">
      <alignment horizontal="left" vertical="center" wrapText="1"/>
    </xf>
    <xf numFmtId="0" fontId="0" fillId="0" borderId="27" xfId="0" applyBorder="1" applyAlignment="1">
      <alignment horizontal="left" vertical="center" wrapText="1"/>
    </xf>
    <xf numFmtId="0" fontId="0" fillId="0" borderId="25" xfId="0" applyBorder="1" applyAlignment="1">
      <alignment horizontal="left" vertical="center" wrapText="1"/>
    </xf>
    <xf numFmtId="0" fontId="117" fillId="28" borderId="13" xfId="164" applyFont="1" applyFill="1" applyBorder="1" applyAlignment="1">
      <alignment vertical="center" wrapText="1"/>
    </xf>
    <xf numFmtId="0" fontId="0" fillId="0" borderId="13" xfId="0" applyBorder="1" applyAlignment="1">
      <alignment vertical="center" wrapText="1"/>
    </xf>
    <xf numFmtId="0" fontId="117" fillId="28" borderId="10" xfId="171" applyFont="1" applyFill="1" applyBorder="1" applyAlignment="1">
      <alignment horizontal="center" vertical="center"/>
    </xf>
    <xf numFmtId="49" fontId="117" fillId="34" borderId="12" xfId="0" applyNumberFormat="1" applyFont="1" applyFill="1" applyBorder="1" applyAlignment="1">
      <alignment horizontal="left" vertical="top" wrapText="1"/>
    </xf>
    <xf numFmtId="49" fontId="117" fillId="34" borderId="15" xfId="0" applyNumberFormat="1" applyFont="1" applyFill="1" applyBorder="1" applyAlignment="1">
      <alignment horizontal="left" vertical="top" wrapText="1"/>
    </xf>
    <xf numFmtId="49" fontId="117" fillId="34" borderId="11" xfId="0" applyNumberFormat="1" applyFont="1" applyFill="1" applyBorder="1" applyAlignment="1">
      <alignment horizontal="left" vertical="top" wrapText="1"/>
    </xf>
    <xf numFmtId="0" fontId="117" fillId="28" borderId="10" xfId="171" applyFont="1" applyFill="1" applyBorder="1" applyAlignment="1">
      <alignment horizontal="center" vertical="center" wrapText="1"/>
    </xf>
    <xf numFmtId="0" fontId="0" fillId="0" borderId="10" xfId="0" applyBorder="1" applyAlignment="1">
      <alignment horizontal="center" vertical="center" wrapText="1"/>
    </xf>
    <xf numFmtId="0" fontId="117" fillId="28" borderId="10" xfId="164" applyFont="1" applyFill="1" applyBorder="1" applyAlignment="1">
      <alignment vertical="center" wrapText="1"/>
    </xf>
    <xf numFmtId="0" fontId="117" fillId="33" borderId="10" xfId="171" applyFont="1" applyFill="1" applyBorder="1" applyAlignment="1">
      <alignment horizontal="center" vertical="center" wrapText="1"/>
    </xf>
    <xf numFmtId="0" fontId="0" fillId="33" borderId="10" xfId="0" applyFill="1" applyBorder="1" applyAlignment="1"/>
    <xf numFmtId="0" fontId="0" fillId="33" borderId="13" xfId="0" applyFill="1" applyBorder="1" applyAlignment="1"/>
    <xf numFmtId="0" fontId="0" fillId="0" borderId="12" xfId="0" applyBorder="1" applyAlignment="1">
      <alignment horizontal="center" vertical="center"/>
    </xf>
    <xf numFmtId="0" fontId="0" fillId="0" borderId="55" xfId="0" applyBorder="1" applyAlignment="1">
      <alignment horizontal="center" vertical="center" wrapText="1"/>
    </xf>
    <xf numFmtId="0" fontId="117" fillId="28" borderId="10" xfId="171" applyFont="1" applyFill="1" applyBorder="1" applyAlignment="1">
      <alignment horizontal="left" vertical="center" wrapText="1"/>
    </xf>
    <xf numFmtId="0" fontId="0" fillId="0" borderId="55" xfId="0" applyBorder="1" applyAlignment="1">
      <alignment horizontal="left" vertical="center" wrapText="1"/>
    </xf>
    <xf numFmtId="0" fontId="0" fillId="0" borderId="50" xfId="0" applyBorder="1" applyAlignment="1">
      <alignment horizontal="center" vertical="center"/>
    </xf>
    <xf numFmtId="0" fontId="0" fillId="0" borderId="65" xfId="0" applyBorder="1" applyAlignment="1">
      <alignment horizontal="center" vertical="center"/>
    </xf>
    <xf numFmtId="0" fontId="117" fillId="28" borderId="50" xfId="164" applyFont="1" applyFill="1" applyBorder="1" applyAlignment="1">
      <alignment vertical="top" wrapText="1"/>
    </xf>
    <xf numFmtId="0" fontId="0" fillId="0" borderId="64" xfId="0" applyBorder="1" applyAlignment="1">
      <alignment horizontal="center" vertical="center" wrapText="1"/>
    </xf>
    <xf numFmtId="0" fontId="0" fillId="0" borderId="64" xfId="0" applyBorder="1" applyAlignment="1">
      <alignment horizontal="left" vertical="center" wrapText="1"/>
    </xf>
    <xf numFmtId="0" fontId="117" fillId="0" borderId="15" xfId="0" applyFont="1" applyBorder="1" applyAlignment="1">
      <alignment horizontal="left" vertical="top" wrapText="1"/>
    </xf>
    <xf numFmtId="0" fontId="117" fillId="34" borderId="12" xfId="171" applyFont="1" applyFill="1" applyBorder="1" applyAlignment="1">
      <alignment horizontal="center" vertical="center"/>
    </xf>
    <xf numFmtId="0" fontId="0" fillId="0" borderId="11" xfId="0" applyBorder="1" applyAlignment="1">
      <alignment horizontal="center" vertical="center"/>
    </xf>
    <xf numFmtId="49" fontId="130" fillId="37" borderId="10" xfId="0" applyNumberFormat="1" applyFont="1" applyFill="1" applyBorder="1" applyAlignment="1">
      <alignment vertical="center"/>
    </xf>
    <xf numFmtId="0" fontId="0" fillId="0" borderId="10" xfId="0" applyBorder="1" applyAlignment="1">
      <alignment vertical="center"/>
    </xf>
    <xf numFmtId="0" fontId="0" fillId="0" borderId="66" xfId="0" applyBorder="1" applyAlignment="1">
      <alignment horizontal="left" vertical="center" wrapText="1"/>
    </xf>
    <xf numFmtId="0" fontId="0" fillId="0" borderId="68" xfId="0" applyBorder="1" applyAlignment="1">
      <alignment horizontal="left" vertical="center" wrapText="1"/>
    </xf>
    <xf numFmtId="0" fontId="0" fillId="0" borderId="79" xfId="0" applyBorder="1" applyAlignment="1">
      <alignment horizontal="left" vertical="center" wrapText="1"/>
    </xf>
    <xf numFmtId="0" fontId="0" fillId="0" borderId="66" xfId="0" applyBorder="1" applyAlignment="1">
      <alignment horizontal="center" vertical="center" wrapText="1"/>
    </xf>
    <xf numFmtId="0" fontId="0" fillId="0" borderId="68" xfId="0" applyBorder="1" applyAlignment="1">
      <alignment horizontal="center" vertical="center" wrapText="1"/>
    </xf>
    <xf numFmtId="0" fontId="0" fillId="0" borderId="79" xfId="0" applyBorder="1" applyAlignment="1">
      <alignment horizontal="center" vertical="center" wrapText="1"/>
    </xf>
    <xf numFmtId="0" fontId="117" fillId="0" borderId="27" xfId="0" applyFont="1" applyBorder="1" applyAlignment="1">
      <alignment horizontal="center" vertical="center" wrapText="1"/>
    </xf>
    <xf numFmtId="0" fontId="117" fillId="0" borderId="25" xfId="0" applyFont="1" applyBorder="1" applyAlignment="1">
      <alignment horizontal="center" vertical="center" wrapText="1"/>
    </xf>
    <xf numFmtId="0" fontId="117" fillId="0" borderId="11" xfId="0" applyFont="1" applyBorder="1" applyAlignment="1">
      <alignment horizontal="center" vertical="center" wrapText="1"/>
    </xf>
    <xf numFmtId="0" fontId="117" fillId="33" borderId="13" xfId="171" applyFont="1" applyFill="1" applyBorder="1" applyAlignment="1">
      <alignment horizontal="center" vertical="center"/>
    </xf>
    <xf numFmtId="0" fontId="117" fillId="0" borderId="11" xfId="0" applyFont="1" applyBorder="1" applyAlignment="1">
      <alignment horizontal="left" vertical="center" wrapText="1"/>
    </xf>
    <xf numFmtId="0" fontId="117" fillId="0" borderId="50" xfId="0" applyFont="1" applyBorder="1" applyAlignment="1">
      <alignment horizontal="left" vertical="top" wrapText="1"/>
    </xf>
    <xf numFmtId="0" fontId="117" fillId="0" borderId="10" xfId="0" applyFont="1" applyBorder="1" applyAlignment="1">
      <alignment horizontal="center" vertical="center" wrapText="1"/>
    </xf>
    <xf numFmtId="0" fontId="117" fillId="0" borderId="55" xfId="0" applyFont="1" applyBorder="1" applyAlignment="1">
      <alignment horizontal="center" vertical="center" wrapText="1"/>
    </xf>
    <xf numFmtId="0" fontId="117" fillId="0" borderId="10" xfId="0" applyFont="1" applyBorder="1" applyAlignment="1">
      <alignment horizontal="left" vertical="center" wrapText="1"/>
    </xf>
    <xf numFmtId="0" fontId="117" fillId="0" borderId="55" xfId="0" applyFont="1" applyBorder="1" applyAlignment="1">
      <alignment horizontal="left" vertical="center" wrapText="1"/>
    </xf>
    <xf numFmtId="0" fontId="117" fillId="28" borderId="12" xfId="171" applyFont="1" applyFill="1" applyBorder="1" applyAlignment="1">
      <alignment horizontal="left" vertical="center" wrapText="1"/>
    </xf>
    <xf numFmtId="0" fontId="117" fillId="28" borderId="15" xfId="171" applyFont="1" applyFill="1" applyBorder="1" applyAlignment="1">
      <alignment horizontal="left" vertical="center" wrapText="1"/>
    </xf>
    <xf numFmtId="0" fontId="117" fillId="28" borderId="11" xfId="171" applyFont="1" applyFill="1" applyBorder="1" applyAlignment="1">
      <alignment horizontal="left" vertical="center" wrapText="1"/>
    </xf>
    <xf numFmtId="0" fontId="117" fillId="28" borderId="11" xfId="171" applyFont="1" applyFill="1" applyBorder="1" applyAlignment="1">
      <alignment horizontal="center" vertical="center" wrapText="1"/>
    </xf>
    <xf numFmtId="0" fontId="117" fillId="28" borderId="15" xfId="171" applyFont="1" applyFill="1" applyBorder="1" applyAlignment="1">
      <alignment horizontal="center" vertical="center"/>
    </xf>
    <xf numFmtId="49" fontId="116" fillId="31" borderId="10" xfId="164" applyNumberFormat="1" applyFont="1" applyFill="1" applyBorder="1" applyAlignment="1">
      <alignment horizontal="center" vertical="center"/>
    </xf>
    <xf numFmtId="0" fontId="97" fillId="0" borderId="12" xfId="0" applyFont="1" applyBorder="1" applyAlignment="1">
      <alignment horizontal="center" vertical="center"/>
    </xf>
    <xf numFmtId="49" fontId="32" fillId="32" borderId="10" xfId="0" applyNumberFormat="1" applyFont="1" applyFill="1" applyBorder="1" applyAlignment="1">
      <alignment vertical="center"/>
    </xf>
    <xf numFmtId="0" fontId="0" fillId="32" borderId="10" xfId="0" applyFill="1" applyBorder="1" applyAlignment="1">
      <alignment vertical="center"/>
    </xf>
    <xf numFmtId="49" fontId="111" fillId="33" borderId="13" xfId="0" applyNumberFormat="1" applyFont="1" applyFill="1" applyBorder="1" applyAlignment="1">
      <alignment vertical="center"/>
    </xf>
    <xf numFmtId="0" fontId="0" fillId="33" borderId="17" xfId="0" applyFill="1" applyBorder="1" applyAlignment="1">
      <alignment vertical="center"/>
    </xf>
    <xf numFmtId="0" fontId="0" fillId="33" borderId="18" xfId="0" applyFill="1" applyBorder="1" applyAlignment="1">
      <alignment vertical="center"/>
    </xf>
    <xf numFmtId="0" fontId="115" fillId="0" borderId="12" xfId="0" applyFont="1" applyBorder="1" applyAlignment="1">
      <alignment horizontal="center"/>
    </xf>
    <xf numFmtId="0" fontId="115" fillId="0" borderId="11" xfId="0" applyFont="1" applyBorder="1" applyAlignment="1">
      <alignment horizontal="center"/>
    </xf>
    <xf numFmtId="0" fontId="117" fillId="28" borderId="10" xfId="164" applyFont="1" applyFill="1" applyBorder="1" applyAlignment="1">
      <alignment horizontal="left" vertical="top" wrapText="1"/>
    </xf>
    <xf numFmtId="0" fontId="117" fillId="28" borderId="55" xfId="164" applyFont="1" applyFill="1" applyBorder="1" applyAlignment="1">
      <alignment horizontal="left" vertical="top" wrapText="1"/>
    </xf>
    <xf numFmtId="0" fontId="117" fillId="28" borderId="66" xfId="164" applyFont="1" applyFill="1" applyBorder="1" applyAlignment="1">
      <alignment horizontal="left" vertical="top" wrapText="1"/>
    </xf>
    <xf numFmtId="0" fontId="117" fillId="28" borderId="69" xfId="164" applyFont="1" applyFill="1" applyBorder="1" applyAlignment="1">
      <alignment horizontal="left" vertical="top" wrapText="1"/>
    </xf>
    <xf numFmtId="0" fontId="0" fillId="0" borderId="69" xfId="0" applyBorder="1" applyAlignment="1">
      <alignment horizontal="left" vertical="center" wrapText="1"/>
    </xf>
    <xf numFmtId="0" fontId="0" fillId="0" borderId="15" xfId="0" applyBorder="1" applyAlignment="1">
      <alignment horizontal="center"/>
    </xf>
    <xf numFmtId="0" fontId="117" fillId="28" borderId="66" xfId="164" applyFont="1" applyFill="1" applyBorder="1" applyAlignment="1">
      <alignment horizontal="center" vertical="top" wrapText="1"/>
    </xf>
    <xf numFmtId="0" fontId="117" fillId="28" borderId="79" xfId="164" applyFont="1" applyFill="1" applyBorder="1" applyAlignment="1">
      <alignment horizontal="center" vertical="top" wrapText="1"/>
    </xf>
    <xf numFmtId="0" fontId="115" fillId="0" borderId="65" xfId="0" applyFont="1" applyBorder="1" applyAlignment="1">
      <alignment horizontal="center"/>
    </xf>
    <xf numFmtId="0" fontId="115" fillId="0" borderId="52" xfId="0" applyFont="1" applyBorder="1" applyAlignment="1">
      <alignment horizontal="center"/>
    </xf>
    <xf numFmtId="0" fontId="117" fillId="0" borderId="12" xfId="0" applyFont="1" applyBorder="1" applyAlignment="1">
      <alignment horizontal="center" vertical="top" wrapText="1"/>
    </xf>
    <xf numFmtId="0" fontId="117" fillId="0" borderId="15" xfId="0" applyFont="1" applyBorder="1" applyAlignment="1">
      <alignment horizontal="center" vertical="top" wrapText="1"/>
    </xf>
    <xf numFmtId="0" fontId="97" fillId="0" borderId="12" xfId="0" applyFont="1" applyBorder="1" applyAlignment="1"/>
    <xf numFmtId="0" fontId="117" fillId="0" borderId="12" xfId="0" applyFont="1" applyBorder="1" applyAlignment="1">
      <alignment horizontal="center" vertical="center" wrapText="1"/>
    </xf>
    <xf numFmtId="0" fontId="97" fillId="33" borderId="10" xfId="0" applyFont="1" applyFill="1" applyBorder="1" applyAlignment="1"/>
    <xf numFmtId="0" fontId="117" fillId="0" borderId="12" xfId="0" applyFont="1" applyBorder="1" applyAlignment="1">
      <alignment horizontal="left" vertical="center" wrapText="1"/>
    </xf>
    <xf numFmtId="0" fontId="117" fillId="0" borderId="66" xfId="0" applyFont="1" applyBorder="1" applyAlignment="1">
      <alignment horizontal="center" vertical="center" wrapText="1"/>
    </xf>
    <xf numFmtId="0" fontId="0" fillId="0" borderId="67" xfId="0" applyBorder="1" applyAlignment="1">
      <alignment horizontal="center" vertical="center" wrapText="1"/>
    </xf>
    <xf numFmtId="0" fontId="97" fillId="34" borderId="15" xfId="0" applyFont="1" applyFill="1" applyBorder="1" applyAlignment="1">
      <alignment horizontal="left" vertical="top" wrapText="1"/>
    </xf>
    <xf numFmtId="0" fontId="97" fillId="34" borderId="11" xfId="0" applyFont="1" applyFill="1" applyBorder="1" applyAlignment="1">
      <alignment horizontal="left" vertical="top" wrapText="1"/>
    </xf>
    <xf numFmtId="0" fontId="0" fillId="37" borderId="17" xfId="0" applyFill="1" applyBorder="1" applyAlignment="1">
      <alignment vertical="center"/>
    </xf>
    <xf numFmtId="0" fontId="0" fillId="37" borderId="18" xfId="0" applyFill="1" applyBorder="1" applyAlignment="1">
      <alignment vertical="center"/>
    </xf>
    <xf numFmtId="0" fontId="117" fillId="28" borderId="13" xfId="171" applyFont="1" applyFill="1" applyBorder="1" applyAlignment="1">
      <alignment horizontal="left" vertical="center" wrapText="1"/>
    </xf>
    <xf numFmtId="0" fontId="115" fillId="28" borderId="12" xfId="171" applyFont="1" applyFill="1" applyBorder="1" applyAlignment="1">
      <alignment horizontal="center"/>
    </xf>
    <xf numFmtId="0" fontId="0" fillId="0" borderId="11" xfId="0" applyBorder="1" applyAlignment="1">
      <alignment horizontal="center"/>
    </xf>
    <xf numFmtId="0" fontId="115" fillId="0" borderId="10" xfId="0" applyFont="1" applyBorder="1" applyAlignment="1">
      <alignment horizontal="center"/>
    </xf>
    <xf numFmtId="0" fontId="115" fillId="0" borderId="79" xfId="0" applyFont="1" applyBorder="1" applyAlignment="1">
      <alignment horizontal="center"/>
    </xf>
    <xf numFmtId="0" fontId="117" fillId="28" borderId="79" xfId="171" applyFont="1" applyFill="1" applyBorder="1" applyAlignment="1">
      <alignment horizontal="center" vertical="center" wrapText="1"/>
    </xf>
    <xf numFmtId="0" fontId="0" fillId="0" borderId="10" xfId="0" applyBorder="1" applyAlignment="1">
      <alignment horizontal="center"/>
    </xf>
    <xf numFmtId="0" fontId="0" fillId="0" borderId="79" xfId="0" applyBorder="1" applyAlignment="1">
      <alignment horizontal="center"/>
    </xf>
    <xf numFmtId="0" fontId="117" fillId="0" borderId="79" xfId="0" applyFont="1" applyBorder="1" applyAlignment="1">
      <alignment horizontal="left" vertical="center" wrapText="1"/>
    </xf>
    <xf numFmtId="49" fontId="117" fillId="34" borderId="64" xfId="0" applyNumberFormat="1" applyFont="1" applyFill="1" applyBorder="1" applyAlignment="1">
      <alignment horizontal="left" vertical="top" wrapText="1"/>
    </xf>
    <xf numFmtId="49" fontId="117" fillId="34" borderId="79" xfId="0" applyNumberFormat="1" applyFont="1" applyFill="1" applyBorder="1" applyAlignment="1">
      <alignment horizontal="left" vertical="top" wrapText="1"/>
    </xf>
    <xf numFmtId="0" fontId="115" fillId="0" borderId="64" xfId="0" applyFont="1" applyBorder="1" applyAlignment="1">
      <alignment horizontal="center"/>
    </xf>
    <xf numFmtId="0" fontId="0" fillId="0" borderId="64" xfId="0" applyBorder="1" applyAlignment="1">
      <alignment horizontal="center"/>
    </xf>
    <xf numFmtId="0" fontId="117" fillId="28" borderId="64" xfId="171" applyFont="1" applyFill="1" applyBorder="1" applyAlignment="1">
      <alignment horizontal="center" vertical="center" wrapText="1"/>
    </xf>
    <xf numFmtId="0" fontId="0" fillId="33" borderId="25" xfId="0" applyFill="1" applyBorder="1" applyAlignment="1">
      <alignment horizontal="center" vertical="center" wrapText="1"/>
    </xf>
    <xf numFmtId="0" fontId="0" fillId="33" borderId="19" xfId="0" applyFill="1" applyBorder="1" applyAlignment="1">
      <alignment vertical="center"/>
    </xf>
    <xf numFmtId="0" fontId="0" fillId="33" borderId="23" xfId="0" applyFill="1" applyBorder="1" applyAlignment="1">
      <alignment vertical="center"/>
    </xf>
    <xf numFmtId="0" fontId="117" fillId="0" borderId="15" xfId="0" applyFont="1" applyBorder="1" applyAlignment="1">
      <alignment horizontal="left" vertical="top"/>
    </xf>
    <xf numFmtId="0" fontId="117" fillId="0" borderId="11" xfId="0" applyFont="1" applyBorder="1" applyAlignment="1">
      <alignment horizontal="left" vertical="top"/>
    </xf>
    <xf numFmtId="0" fontId="0" fillId="32" borderId="17" xfId="0" applyFill="1" applyBorder="1" applyAlignment="1">
      <alignment vertical="center"/>
    </xf>
    <xf numFmtId="0" fontId="0" fillId="32" borderId="18" xfId="0" applyFill="1" applyBorder="1" applyAlignment="1">
      <alignment vertical="center"/>
    </xf>
    <xf numFmtId="0" fontId="117" fillId="28" borderId="12" xfId="164" applyFont="1" applyFill="1" applyBorder="1" applyAlignment="1">
      <alignment vertical="top" wrapText="1"/>
    </xf>
    <xf numFmtId="0" fontId="0" fillId="0" borderId="11" xfId="0" applyBorder="1" applyAlignment="1">
      <alignment wrapText="1"/>
    </xf>
    <xf numFmtId="0" fontId="130" fillId="34" borderId="0" xfId="0" applyFont="1" applyFill="1" applyBorder="1" applyAlignment="1">
      <alignment horizontal="center" vertical="center"/>
    </xf>
    <xf numFmtId="0" fontId="151" fillId="34" borderId="64" xfId="0" applyFont="1" applyFill="1" applyBorder="1" applyAlignment="1">
      <alignment horizontal="center" vertical="center" wrapText="1"/>
    </xf>
    <xf numFmtId="0" fontId="147" fillId="0" borderId="64" xfId="0" applyFont="1" applyBorder="1" applyAlignment="1">
      <alignment horizontal="center" vertical="center" wrapText="1"/>
    </xf>
  </cellXfs>
  <cellStyles count="307">
    <cellStyle name="_(已修改)章富荣Sitram 欧尚列系计划内合同核价   报价(R1)JUN  02  2011" xfId="1"/>
    <cellStyle name="_AN拉伸铝煲煎锅系列" xfId="2"/>
    <cellStyle name="_ET_STYLE_NoName_00_" xfId="3"/>
    <cellStyle name="_FQN-10060询价6件套铝煲" xfId="4"/>
    <cellStyle name="_FQN-10090 菲臣铝煲询价" xfId="5"/>
    <cellStyle name="_FQN-10092 广新商贸W01变薄铝煲询价" xfId="6"/>
    <cellStyle name="_FQN-10114 菲臣铝煲询价" xfId="7"/>
    <cellStyle name="_QN-453-10-K-ELO-9件套SEP 03 2010" xfId="8"/>
    <cellStyle name="_QN-518-10  ELO -9 &amp; 10件套 -NB 直身1款" xfId="9"/>
    <cellStyle name="_Sitram(" xfId="10"/>
    <cellStyle name="_W110308 CQN-11015三款圆底压焊煲配客板通柄报价表" xfId="11"/>
    <cellStyle name="_刘小姐CQN 10038（W06产品重核价）JUL 15 2010" xfId="12"/>
    <cellStyle name="_刘小姐CQN 10067（CA13圆角打底煲询价）OCT 18 2010" xfId="13"/>
    <cellStyle name="_刘小姐CQN 11009（W22-Gala Plus客来样板不锈钢三件套询价）FEB 26 2011" xfId="14"/>
    <cellStyle name="_刘小姐CQN 11050（W02产品更改明细价格对比）JUN 29 2011" xfId="15"/>
    <cellStyle name="_圆底压焊煲" xfId="16"/>
    <cellStyle name="_娥FQN-10130 华美丽2件套变薄铝煎锅AUG 19 2010" xfId="17"/>
    <cellStyle name="_注射电木配件109届" xfId="18"/>
    <cellStyle name="_现有铝产品数据(10)最新" xfId="19"/>
    <cellStyle name="_迪米亚24钢盖走空运" xfId="20"/>
    <cellStyle name="=C:\WINNT35\SYSTEM32\COMMAND.COM" xfId="21"/>
    <cellStyle name="0,0_x000d__x000a_NA_x000d__x000a_" xfId="22"/>
    <cellStyle name="20% - Akzent1" xfId="23"/>
    <cellStyle name="20% - Akzent2" xfId="24"/>
    <cellStyle name="20% - Akzent3" xfId="25"/>
    <cellStyle name="20% - Akzent4" xfId="26"/>
    <cellStyle name="20% - Akzent5" xfId="27"/>
    <cellStyle name="20% - Akzent6" xfId="28"/>
    <cellStyle name="20% - Акцент1 2" xfId="29"/>
    <cellStyle name="20% - Акцент1 2 2" xfId="30"/>
    <cellStyle name="20% - Акцент2 2" xfId="31"/>
    <cellStyle name="20% - Акцент2 2 2" xfId="32"/>
    <cellStyle name="20% - Акцент3 2" xfId="33"/>
    <cellStyle name="20% - Акцент3 2 2" xfId="34"/>
    <cellStyle name="20% - Акцент4 2" xfId="35"/>
    <cellStyle name="20% - Акцент4 2 2" xfId="36"/>
    <cellStyle name="20% - Акцент5 2" xfId="37"/>
    <cellStyle name="20% - Акцент5 2 2" xfId="38"/>
    <cellStyle name="20% - Акцент6 2" xfId="39"/>
    <cellStyle name="20% - Акцент6 2 2" xfId="40"/>
    <cellStyle name="20% - 强调文字颜色 1" xfId="41"/>
    <cellStyle name="20% - 强调文字颜色 2" xfId="42"/>
    <cellStyle name="20% - 强调文字颜色 3" xfId="43"/>
    <cellStyle name="20% - 强调文字颜色 4" xfId="44"/>
    <cellStyle name="20% - 强调文字颜色 5" xfId="45"/>
    <cellStyle name="20% - 强调文字颜色 6" xfId="46"/>
    <cellStyle name="20% - 輔色1" xfId="47"/>
    <cellStyle name="20% - 輔色2" xfId="48"/>
    <cellStyle name="20% - 輔色3" xfId="49"/>
    <cellStyle name="20% - 輔色4" xfId="50"/>
    <cellStyle name="20% - 輔色5" xfId="51"/>
    <cellStyle name="20% - 輔色6" xfId="52"/>
    <cellStyle name="40% - Akzent1" xfId="53"/>
    <cellStyle name="40% - Akzent2" xfId="54"/>
    <cellStyle name="40% - Akzent3" xfId="55"/>
    <cellStyle name="40% - Akzent4" xfId="56"/>
    <cellStyle name="40% - Akzent5" xfId="57"/>
    <cellStyle name="40% - Akzent6" xfId="58"/>
    <cellStyle name="40% - Акцент1 2" xfId="59"/>
    <cellStyle name="40% - Акцент1 2 2" xfId="60"/>
    <cellStyle name="40% - Акцент2 2" xfId="61"/>
    <cellStyle name="40% - Акцент2 2 2" xfId="62"/>
    <cellStyle name="40% - Акцент3 2" xfId="63"/>
    <cellStyle name="40% - Акцент3 2 2" xfId="64"/>
    <cellStyle name="40% - Акцент4 2" xfId="65"/>
    <cellStyle name="40% - Акцент4 2 2" xfId="66"/>
    <cellStyle name="40% - Акцент5 2" xfId="67"/>
    <cellStyle name="40% - Акцент5 2 2" xfId="68"/>
    <cellStyle name="40% - Акцент6 2" xfId="69"/>
    <cellStyle name="40% - Акцент6 2 2" xfId="70"/>
    <cellStyle name="40% - 强调文字颜色 1" xfId="71"/>
    <cellStyle name="40% - 强调文字颜色 2" xfId="72"/>
    <cellStyle name="40% - 强调文字颜色 3" xfId="73"/>
    <cellStyle name="40% - 强调文字颜色 4" xfId="74"/>
    <cellStyle name="40% - 强调文字颜色 5" xfId="75"/>
    <cellStyle name="40% - 强调文字颜色 6" xfId="76"/>
    <cellStyle name="40% - 輔色1" xfId="77"/>
    <cellStyle name="40% - 輔色2" xfId="78"/>
    <cellStyle name="40% - 輔色3" xfId="79"/>
    <cellStyle name="40% - 輔色4" xfId="80"/>
    <cellStyle name="40% - 輔色5" xfId="81"/>
    <cellStyle name="40% - 輔色6" xfId="82"/>
    <cellStyle name="60% - Akzent1" xfId="83"/>
    <cellStyle name="60% - Akzent2" xfId="84"/>
    <cellStyle name="60% - Akzent3" xfId="85"/>
    <cellStyle name="60% - Akzent4" xfId="86"/>
    <cellStyle name="60% - Akzent5" xfId="87"/>
    <cellStyle name="60% - Akzent6" xfId="88"/>
    <cellStyle name="60% - Акцент1 2" xfId="89"/>
    <cellStyle name="60% - Акцент2 2" xfId="90"/>
    <cellStyle name="60% - Акцент3 2" xfId="91"/>
    <cellStyle name="60% - Акцент4 2" xfId="92"/>
    <cellStyle name="60% - Акцент5 2" xfId="93"/>
    <cellStyle name="60% - Акцент6 2" xfId="94"/>
    <cellStyle name="60% - 强调文字颜色 1" xfId="95"/>
    <cellStyle name="60% - 强调文字颜色 2" xfId="96"/>
    <cellStyle name="60% - 强调文字颜色 3" xfId="97"/>
    <cellStyle name="60% - 强调文字颜色 4" xfId="98"/>
    <cellStyle name="60% - 强调文字颜色 5" xfId="99"/>
    <cellStyle name="60% - 强调文字颜色 6" xfId="100"/>
    <cellStyle name="60% - 輔色1" xfId="101"/>
    <cellStyle name="60% - 輔色2" xfId="102"/>
    <cellStyle name="60% - 輔色3" xfId="103"/>
    <cellStyle name="60% - 輔色4" xfId="104"/>
    <cellStyle name="60% - 輔色5" xfId="105"/>
    <cellStyle name="60% - 輔色6" xfId="106"/>
    <cellStyle name="A4 Small 210 x 297 mm" xfId="107"/>
    <cellStyle name="Akzent1" xfId="108"/>
    <cellStyle name="Akzent2" xfId="109"/>
    <cellStyle name="Akzent3" xfId="110"/>
    <cellStyle name="Akzent4" xfId="111"/>
    <cellStyle name="Akzent5" xfId="112"/>
    <cellStyle name="Akzent6" xfId="113"/>
    <cellStyle name="Ausgabe" xfId="114"/>
    <cellStyle name="Berechnung" xfId="115"/>
    <cellStyle name="Comma 2" xfId="116"/>
    <cellStyle name="Eingabe" xfId="117"/>
    <cellStyle name="Ergebnis" xfId="118"/>
    <cellStyle name="Erklärender Text" xfId="119"/>
    <cellStyle name="Euro" xfId="120"/>
    <cellStyle name="Gut" xfId="121"/>
    <cellStyle name="Hyperlink 2" xfId="122"/>
    <cellStyle name="Normal 2" xfId="123"/>
    <cellStyle name="Normal 2 2" xfId="124"/>
    <cellStyle name="Normal 2 3" xfId="125"/>
    <cellStyle name="Normal 2 4" xfId="126"/>
    <cellStyle name="Normal 2 5" xfId="127"/>
    <cellStyle name="Normal 2 6" xfId="128"/>
    <cellStyle name="Normal 2 7" xfId="129"/>
    <cellStyle name="Normal 2 8" xfId="130"/>
    <cellStyle name="Normal 3" xfId="131"/>
    <cellStyle name="Normal_Playcrop - Supremo &amp; Clear Range Price Analysis (16-09-09)" xfId="132"/>
    <cellStyle name="Notiz" xfId="133"/>
    <cellStyle name="Schlecht" xfId="134"/>
    <cellStyle name="Überschrift" xfId="135"/>
    <cellStyle name="Überschrift 1" xfId="136"/>
    <cellStyle name="Überschrift 2" xfId="137"/>
    <cellStyle name="Überschrift 3" xfId="138"/>
    <cellStyle name="Überschrift 4" xfId="139"/>
    <cellStyle name="Verknüpfte Zelle" xfId="140"/>
    <cellStyle name="Warnender Text" xfId="141"/>
    <cellStyle name="Zelle überprüfen" xfId="142"/>
    <cellStyle name="Акцент1 2" xfId="143"/>
    <cellStyle name="Акцент2 2" xfId="144"/>
    <cellStyle name="Акцент3 2" xfId="145"/>
    <cellStyle name="Акцент4 2" xfId="146"/>
    <cellStyle name="Акцент5 2" xfId="147"/>
    <cellStyle name="Акцент6 2" xfId="148"/>
    <cellStyle name="Ввод  2" xfId="149"/>
    <cellStyle name="Вывод 2" xfId="150"/>
    <cellStyle name="Вычисление 2" xfId="151"/>
    <cellStyle name="Гиперссылка" xfId="152" builtinId="8"/>
    <cellStyle name="Денежный 2" xfId="153"/>
    <cellStyle name="Денежный 2 2" xfId="154"/>
    <cellStyle name="Денежный 2 2 2" xfId="292"/>
    <cellStyle name="Денежный 2 3" xfId="291"/>
    <cellStyle name="Денежный 3" xfId="155"/>
    <cellStyle name="Денежный 3 2" xfId="293"/>
    <cellStyle name="Денежный 4" xfId="285"/>
    <cellStyle name="Денежный 4 2" xfId="300"/>
    <cellStyle name="Денежный 5" xfId="289"/>
    <cellStyle name="Денежный 5 2" xfId="303"/>
    <cellStyle name="Денежный 6" xfId="290"/>
    <cellStyle name="Денежный 7" xfId="305"/>
    <cellStyle name="Заголовок 1 2" xfId="156"/>
    <cellStyle name="Заголовок 2 2" xfId="157"/>
    <cellStyle name="Заголовок 3 2" xfId="158"/>
    <cellStyle name="Заголовок 4 2" xfId="159"/>
    <cellStyle name="Итог 2" xfId="160"/>
    <cellStyle name="Контрольная ячейка 2" xfId="161"/>
    <cellStyle name="Название 2" xfId="162"/>
    <cellStyle name="Нейтральный 2" xfId="163"/>
    <cellStyle name="Обычный" xfId="0" builtinId="0"/>
    <cellStyle name="Обычный 10" xfId="287"/>
    <cellStyle name="Обычный 10 2" xfId="301"/>
    <cellStyle name="Обычный 2" xfId="164"/>
    <cellStyle name="Обычный 2 2" xfId="165"/>
    <cellStyle name="Обычный 2 3" xfId="166"/>
    <cellStyle name="Обычный 2 4" xfId="306"/>
    <cellStyle name="Обычный 23" xfId="167"/>
    <cellStyle name="Обычный 3" xfId="168"/>
    <cellStyle name="Обычный 3 2" xfId="169"/>
    <cellStyle name="Обычный 3 3" xfId="170"/>
    <cellStyle name="Обычный 4" xfId="171"/>
    <cellStyle name="Обычный 5" xfId="172"/>
    <cellStyle name="Обычный 5 2" xfId="173"/>
    <cellStyle name="Обычный 5 2 2" xfId="295"/>
    <cellStyle name="Обычный 5 3" xfId="174"/>
    <cellStyle name="Обычный 5 4" xfId="294"/>
    <cellStyle name="Обычный 6" xfId="175"/>
    <cellStyle name="Обычный 7" xfId="176"/>
    <cellStyle name="Обычный 7 2" xfId="296"/>
    <cellStyle name="Обычный 8" xfId="283"/>
    <cellStyle name="Обычный 8 2" xfId="298"/>
    <cellStyle name="Обычный 9" xfId="286"/>
    <cellStyle name="Обычный_Общий прайс" xfId="304"/>
    <cellStyle name="Плохой 2" xfId="177"/>
    <cellStyle name="Пояснение 2" xfId="178"/>
    <cellStyle name="Примечание 2" xfId="179"/>
    <cellStyle name="Процентный" xfId="180" builtinId="5"/>
    <cellStyle name="Процентный 2" xfId="181"/>
    <cellStyle name="Процентный 3" xfId="182"/>
    <cellStyle name="Процентный 3 2" xfId="297"/>
    <cellStyle name="Процентный 4" xfId="284"/>
    <cellStyle name="Процентный 4 2" xfId="299"/>
    <cellStyle name="Процентный 5" xfId="288"/>
    <cellStyle name="Процентный 5 2" xfId="302"/>
    <cellStyle name="Связанная ячейка 2" xfId="183"/>
    <cellStyle name="Стиль 1" xfId="184"/>
    <cellStyle name="Текст предупреждения 2" xfId="185"/>
    <cellStyle name="Хороший 2" xfId="186"/>
    <cellStyle name="一般_QN-180-07-米查 May 282007 (2)" xfId="187"/>
    <cellStyle name="中等" xfId="188"/>
    <cellStyle name="備註" xfId="189"/>
    <cellStyle name="合計" xfId="190"/>
    <cellStyle name="壞" xfId="191"/>
    <cellStyle name="好" xfId="192"/>
    <cellStyle name="好_1100810单卡板包装修改1" xfId="193"/>
    <cellStyle name="好_ABM10系列变薄拉伸身煲R1对比" xfId="194"/>
    <cellStyle name="好_AFW系列变薄拉伸身煲" xfId="195"/>
    <cellStyle name="好_AN拉伸铝煲煎锅系列" xfId="196"/>
    <cellStyle name="好_CQN 11024（W02两款散煲）2011.3.26" xfId="197"/>
    <cellStyle name="好_FQN-09126-CA01客W06系列询价" xfId="198"/>
    <cellStyle name="好_FQN-10014 荷兰佬变薄铝煲询价表Feb 04 2010" xfId="199"/>
    <cellStyle name="好_FQN-10079荷兰佬变薄铝煎锅" xfId="200"/>
    <cellStyle name="好_QN-311-11R1 (SA客人）铜底压焊煲NOV 18  2011修改4" xfId="201"/>
    <cellStyle name="好_QN444-10 REV1(六國)修改" xfId="202"/>
    <cellStyle name="好_W06产品工价核算" xfId="203"/>
    <cellStyle name="好_万事泰报价单 100825" xfId="204"/>
    <cellStyle name="好_刘小姐CQN 11009（W22-Gala Plus客来样板不锈钢三件套询价）FEB 26 2011" xfId="205"/>
    <cellStyle name="好_刘小姐CQN 11015(圆底压焊三款煎盘询价）2011.3.18" xfId="206"/>
    <cellStyle name="好_刘小姐CQN 11050（W02产品更改明细价格对比）JUN 29 2011" xfId="207"/>
    <cellStyle name="好_娥FQN-10060询价6件套铝煲APR 19 2010" xfId="208"/>
    <cellStyle name="好_娥FQN-10079 荷兰佬变薄铝煎锅MAY 06 2010" xfId="209"/>
    <cellStyle name="好_娥FQN-10130 华美丽2件套变薄铝煎锅AUG 19 2010" xfId="210"/>
    <cellStyle name="好_彩盒询价 （2010-10-14）" xfId="211"/>
    <cellStyle name="好_报价111006" xfId="212"/>
    <cellStyle name="好_样板单GZSO-10136(3 tars系列-第一次打板)-修改1" xfId="213"/>
    <cellStyle name="好_欧尚促销系列要求报价- FEB.2010" xfId="214"/>
    <cellStyle name="好_章富荣2-VZENQ-110706-Sitram 直身U型煲系列 July 14,2011" xfId="215"/>
    <cellStyle name="好_章富荣VZ100816-Sitram- 圆角复打底煲新报价AUG 16 2010" xfId="216"/>
    <cellStyle name="差" xfId="217"/>
    <cellStyle name="差_1100810单卡板包装修改1" xfId="218"/>
    <cellStyle name="差_ABM10系列变薄拉伸身煲R1对比" xfId="219"/>
    <cellStyle name="差_AFW系列变薄拉伸身煲" xfId="220"/>
    <cellStyle name="差_AN拉伸铝煲煎锅系列" xfId="221"/>
    <cellStyle name="差_CQN 11024（W02两款散煲）2011.3.26" xfId="222"/>
    <cellStyle name="差_FQN-09126-CA01客W06系列询价" xfId="223"/>
    <cellStyle name="差_FQN-10014 荷兰佬变薄铝煲询价表Feb 04 2010" xfId="224"/>
    <cellStyle name="差_FQN-10079荷兰佬变薄铝煎锅" xfId="225"/>
    <cellStyle name="差_QN444-10 REV1(六國)修改" xfId="226"/>
    <cellStyle name="差_W06产品工价核算" xfId="227"/>
    <cellStyle name="差_万事泰报价单 100825" xfId="228"/>
    <cellStyle name="差_刘小姐CQN 11009（W22-Gala Plus客来样板不锈钢三件套询价）FEB 26 2011" xfId="229"/>
    <cellStyle name="差_刘小姐CQN 11015(圆底压焊三款煎盘询价）2011.3.18" xfId="230"/>
    <cellStyle name="差_刘小姐CQN 11050（W02产品更改明细价格对比）JUN 29 2011" xfId="231"/>
    <cellStyle name="差_娥FQN-10060询价6件套铝煲APR 19 2010" xfId="232"/>
    <cellStyle name="差_娥FQN-10079 荷兰佬变薄铝煎锅MAY 06 2010" xfId="233"/>
    <cellStyle name="差_娥FQN-10130 华美丽2件套变薄铝煎锅AUG 19 2010" xfId="234"/>
    <cellStyle name="差_彩盒询价 （2010-10-14）" xfId="235"/>
    <cellStyle name="差_样板单GZSO-10136(3 tars系列-第一次打板)-修改1" xfId="236"/>
    <cellStyle name="差_欧尚促销系列要求报价- FEB.2010" xfId="237"/>
    <cellStyle name="差_章富荣VZ100816-Sitram- 圆角复打底煲新报价AUG 16 2010" xfId="238"/>
    <cellStyle name="常规 2" xfId="239"/>
    <cellStyle name="常规_QN-115-05  Aug 25,05 苏迪美" xfId="240"/>
    <cellStyle name="常规_Sheet1" xfId="241"/>
    <cellStyle name="常规_SS Square Sink Quotation（09.7.28)" xfId="242"/>
    <cellStyle name="强调文字颜色 1" xfId="243"/>
    <cellStyle name="强调文字颜色 2" xfId="244"/>
    <cellStyle name="强调文字颜色 3" xfId="245"/>
    <cellStyle name="强调文字颜色 4" xfId="246"/>
    <cellStyle name="强调文字颜色 5" xfId="247"/>
    <cellStyle name="强调文字颜色 6" xfId="248"/>
    <cellStyle name="标题" xfId="249"/>
    <cellStyle name="标题 1" xfId="250"/>
    <cellStyle name="标题 2" xfId="251"/>
    <cellStyle name="标题 3" xfId="252"/>
    <cellStyle name="标题 4" xfId="253"/>
    <cellStyle name="标题_1100810单卡板包装修改1" xfId="254"/>
    <cellStyle name="检查单元格" xfId="255"/>
    <cellStyle name="標題" xfId="256"/>
    <cellStyle name="標題 1" xfId="257"/>
    <cellStyle name="標題 2" xfId="258"/>
    <cellStyle name="標題 3" xfId="259"/>
    <cellStyle name="標題 4" xfId="260"/>
    <cellStyle name="檢查儲存格" xfId="261"/>
    <cellStyle name="汇总" xfId="262"/>
    <cellStyle name="注释" xfId="263"/>
    <cellStyle name="解释性文本" xfId="264"/>
    <cellStyle name="計算方式" xfId="265"/>
    <cellStyle name="說明文字" xfId="266"/>
    <cellStyle name="警告文字" xfId="267"/>
    <cellStyle name="警告文本" xfId="268"/>
    <cellStyle name="计算" xfId="269"/>
    <cellStyle name="輔色1" xfId="270"/>
    <cellStyle name="輔色2" xfId="271"/>
    <cellStyle name="輔色3" xfId="272"/>
    <cellStyle name="輔色4" xfId="273"/>
    <cellStyle name="輔色5" xfId="274"/>
    <cellStyle name="輔色6" xfId="275"/>
    <cellStyle name="輸入" xfId="276"/>
    <cellStyle name="輸出" xfId="277"/>
    <cellStyle name="输入" xfId="278"/>
    <cellStyle name="输出" xfId="279"/>
    <cellStyle name="适中" xfId="280"/>
    <cellStyle name="連結的儲存格" xfId="281"/>
    <cellStyle name="链接单元格" xfId="282"/>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2.jpg"/><Relationship Id="rId7" Type="http://schemas.openxmlformats.org/officeDocument/2006/relationships/image" Target="../media/image4.jpg"/><Relationship Id="rId2" Type="http://schemas.openxmlformats.org/officeDocument/2006/relationships/hyperlink" Target="http://omoikiri.ru/" TargetMode="External"/><Relationship Id="rId1" Type="http://schemas.openxmlformats.org/officeDocument/2006/relationships/image" Target="../media/image1.png"/><Relationship Id="rId6" Type="http://schemas.openxmlformats.org/officeDocument/2006/relationships/hyperlink" Target="https://www.instagram.com/omoikiri_russia/" TargetMode="External"/><Relationship Id="rId5" Type="http://schemas.openxmlformats.org/officeDocument/2006/relationships/image" Target="../media/image3.jpg"/><Relationship Id="rId4" Type="http://schemas.openxmlformats.org/officeDocument/2006/relationships/hyperlink" Target="https://www.youtube.com/c/OMOIKIRI_RUSSIA/" TargetMode="External"/><Relationship Id="rId9" Type="http://schemas.openxmlformats.org/officeDocument/2006/relationships/image" Target="../media/image6.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jpg"/><Relationship Id="rId13" Type="http://schemas.openxmlformats.org/officeDocument/2006/relationships/image" Target="../media/image353.jpg"/><Relationship Id="rId18" Type="http://schemas.openxmlformats.org/officeDocument/2006/relationships/image" Target="../media/image252.jpg"/><Relationship Id="rId26" Type="http://schemas.openxmlformats.org/officeDocument/2006/relationships/image" Target="../media/image363.jpg"/><Relationship Id="rId3" Type="http://schemas.openxmlformats.org/officeDocument/2006/relationships/image" Target="../media/image259.emf"/><Relationship Id="rId21" Type="http://schemas.openxmlformats.org/officeDocument/2006/relationships/image" Target="../media/image359.jpg"/><Relationship Id="rId7" Type="http://schemas.openxmlformats.org/officeDocument/2006/relationships/hyperlink" Target="https://www.youtube.com/c/OMOIKIRI_RUSSIA/" TargetMode="External"/><Relationship Id="rId12" Type="http://schemas.openxmlformats.org/officeDocument/2006/relationships/image" Target="../media/image352.jpg"/><Relationship Id="rId17" Type="http://schemas.openxmlformats.org/officeDocument/2006/relationships/image" Target="../media/image254.jpg"/><Relationship Id="rId25" Type="http://schemas.openxmlformats.org/officeDocument/2006/relationships/image" Target="../media/image253.jpg"/><Relationship Id="rId2" Type="http://schemas.openxmlformats.org/officeDocument/2006/relationships/image" Target="../media/image258.emf"/><Relationship Id="rId16" Type="http://schemas.openxmlformats.org/officeDocument/2006/relationships/image" Target="../media/image356.jpg"/><Relationship Id="rId20" Type="http://schemas.openxmlformats.org/officeDocument/2006/relationships/image" Target="../media/image358.jpg"/><Relationship Id="rId29" Type="http://schemas.openxmlformats.org/officeDocument/2006/relationships/image" Target="../media/image366.jpg"/><Relationship Id="rId1" Type="http://schemas.openxmlformats.org/officeDocument/2006/relationships/image" Target="../media/image257.emf"/><Relationship Id="rId6" Type="http://schemas.openxmlformats.org/officeDocument/2006/relationships/image" Target="../media/image2.jpg"/><Relationship Id="rId11" Type="http://schemas.openxmlformats.org/officeDocument/2006/relationships/image" Target="../media/image351.jpg"/><Relationship Id="rId24" Type="http://schemas.openxmlformats.org/officeDocument/2006/relationships/image" Target="../media/image362.jpg"/><Relationship Id="rId5" Type="http://schemas.openxmlformats.org/officeDocument/2006/relationships/hyperlink" Target="http://omoikiri.ru/" TargetMode="External"/><Relationship Id="rId15" Type="http://schemas.openxmlformats.org/officeDocument/2006/relationships/image" Target="../media/image355.jpg"/><Relationship Id="rId23" Type="http://schemas.openxmlformats.org/officeDocument/2006/relationships/image" Target="../media/image361.jpg"/><Relationship Id="rId28" Type="http://schemas.openxmlformats.org/officeDocument/2006/relationships/image" Target="../media/image365.jpg"/><Relationship Id="rId10" Type="http://schemas.openxmlformats.org/officeDocument/2006/relationships/image" Target="../media/image4.jpg"/><Relationship Id="rId19" Type="http://schemas.openxmlformats.org/officeDocument/2006/relationships/image" Target="../media/image357.jpg"/><Relationship Id="rId4" Type="http://schemas.openxmlformats.org/officeDocument/2006/relationships/hyperlink" Target="#&#1057;&#1086;&#1076;&#1077;&#1088;&#1078;&#1072;&#1085;&#1080;&#1077;!A1"/><Relationship Id="rId9" Type="http://schemas.openxmlformats.org/officeDocument/2006/relationships/hyperlink" Target="https://www.instagram.com/omoikiri_russia/" TargetMode="External"/><Relationship Id="rId14" Type="http://schemas.openxmlformats.org/officeDocument/2006/relationships/image" Target="../media/image354.jpg"/><Relationship Id="rId22" Type="http://schemas.openxmlformats.org/officeDocument/2006/relationships/image" Target="../media/image360.jpg"/><Relationship Id="rId27" Type="http://schemas.openxmlformats.org/officeDocument/2006/relationships/image" Target="../media/image364.jpg"/><Relationship Id="rId30" Type="http://schemas.openxmlformats.org/officeDocument/2006/relationships/image" Target="../media/image367.jpg"/></Relationships>
</file>

<file path=xl/drawings/_rels/drawing11.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hyperlink" Target="https://www.instagram.com/omoikiri_russia/" TargetMode="External"/><Relationship Id="rId3" Type="http://schemas.openxmlformats.org/officeDocument/2006/relationships/image" Target="../media/image370.jpg"/><Relationship Id="rId7" Type="http://schemas.openxmlformats.org/officeDocument/2006/relationships/image" Target="../media/image253.jpg"/><Relationship Id="rId12" Type="http://schemas.openxmlformats.org/officeDocument/2006/relationships/image" Target="../media/image3.jpg"/><Relationship Id="rId2" Type="http://schemas.openxmlformats.org/officeDocument/2006/relationships/image" Target="../media/image369.jpg"/><Relationship Id="rId1" Type="http://schemas.openxmlformats.org/officeDocument/2006/relationships/image" Target="../media/image368.jpg"/><Relationship Id="rId6" Type="http://schemas.openxmlformats.org/officeDocument/2006/relationships/image" Target="../media/image252.jpg"/><Relationship Id="rId11" Type="http://schemas.openxmlformats.org/officeDocument/2006/relationships/hyperlink" Target="https://www.youtube.com/c/OMOIKIRI_RUSSIA/" TargetMode="External"/><Relationship Id="rId5" Type="http://schemas.openxmlformats.org/officeDocument/2006/relationships/image" Target="../media/image254.jpg"/><Relationship Id="rId10" Type="http://schemas.openxmlformats.org/officeDocument/2006/relationships/image" Target="../media/image2.jpg"/><Relationship Id="rId4" Type="http://schemas.openxmlformats.org/officeDocument/2006/relationships/image" Target="../media/image259.emf"/><Relationship Id="rId9" Type="http://schemas.openxmlformats.org/officeDocument/2006/relationships/hyperlink" Target="http://omoikiri.ru/" TargetMode="External"/><Relationship Id="rId14" Type="http://schemas.openxmlformats.org/officeDocument/2006/relationships/image" Target="../media/image4.jpg"/></Relationships>
</file>

<file path=xl/drawings/_rels/drawing12.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372.jpg"/><Relationship Id="rId7" Type="http://schemas.openxmlformats.org/officeDocument/2006/relationships/image" Target="../media/image2.jpg"/><Relationship Id="rId2" Type="http://schemas.openxmlformats.org/officeDocument/2006/relationships/image" Target="../media/image253.jpg"/><Relationship Id="rId1" Type="http://schemas.openxmlformats.org/officeDocument/2006/relationships/image" Target="../media/image371.jpg"/><Relationship Id="rId6" Type="http://schemas.openxmlformats.org/officeDocument/2006/relationships/hyperlink" Target="http://omoikiri.ru/" TargetMode="External"/><Relationship Id="rId11" Type="http://schemas.openxmlformats.org/officeDocument/2006/relationships/image" Target="../media/image4.jpg"/><Relationship Id="rId5" Type="http://schemas.openxmlformats.org/officeDocument/2006/relationships/hyperlink" Target="#&#1057;&#1086;&#1076;&#1077;&#1088;&#1078;&#1072;&#1085;&#1080;&#1077;!A1"/><Relationship Id="rId10" Type="http://schemas.openxmlformats.org/officeDocument/2006/relationships/hyperlink" Target="https://www.instagram.com/omoikiri_russia/" TargetMode="External"/><Relationship Id="rId4" Type="http://schemas.openxmlformats.org/officeDocument/2006/relationships/image" Target="../media/image373.jpg"/><Relationship Id="rId9" Type="http://schemas.openxmlformats.org/officeDocument/2006/relationships/image" Target="../media/image3.jpg"/></Relationships>
</file>

<file path=xl/drawings/_rels/drawing13.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4.jpg"/><Relationship Id="rId3" Type="http://schemas.openxmlformats.org/officeDocument/2006/relationships/image" Target="../media/image373.jpg"/><Relationship Id="rId7" Type="http://schemas.openxmlformats.org/officeDocument/2006/relationships/hyperlink" Target="#&#1057;&#1086;&#1076;&#1077;&#1088;&#1078;&#1072;&#1085;&#1080;&#1077;!A1"/><Relationship Id="rId12" Type="http://schemas.openxmlformats.org/officeDocument/2006/relationships/hyperlink" Target="https://www.instagram.com/omoikiri_russia/" TargetMode="External"/><Relationship Id="rId2" Type="http://schemas.openxmlformats.org/officeDocument/2006/relationships/image" Target="../media/image375.jpg"/><Relationship Id="rId1" Type="http://schemas.openxmlformats.org/officeDocument/2006/relationships/image" Target="../media/image374.jpg"/><Relationship Id="rId6" Type="http://schemas.openxmlformats.org/officeDocument/2006/relationships/image" Target="../media/image253.jpg"/><Relationship Id="rId11" Type="http://schemas.openxmlformats.org/officeDocument/2006/relationships/image" Target="../media/image3.jpg"/><Relationship Id="rId5" Type="http://schemas.openxmlformats.org/officeDocument/2006/relationships/image" Target="../media/image254.jpg"/><Relationship Id="rId10" Type="http://schemas.openxmlformats.org/officeDocument/2006/relationships/hyperlink" Target="https://www.youtube.com/c/OMOIKIRI_RUSSIA/" TargetMode="External"/><Relationship Id="rId4" Type="http://schemas.openxmlformats.org/officeDocument/2006/relationships/image" Target="../media/image257.emf"/><Relationship Id="rId9" Type="http://schemas.openxmlformats.org/officeDocument/2006/relationships/image" Target="../media/image2.jpg"/><Relationship Id="rId14" Type="http://schemas.openxmlformats.org/officeDocument/2006/relationships/image" Target="../media/image376.jpg"/></Relationships>
</file>

<file path=xl/drawings/_rels/drawing14.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4.jpg"/><Relationship Id="rId18" Type="http://schemas.openxmlformats.org/officeDocument/2006/relationships/image" Target="../media/image383.jpg"/><Relationship Id="rId3" Type="http://schemas.openxmlformats.org/officeDocument/2006/relationships/image" Target="../media/image254.jpg"/><Relationship Id="rId21" Type="http://schemas.openxmlformats.org/officeDocument/2006/relationships/image" Target="../media/image386.jpg"/><Relationship Id="rId7" Type="http://schemas.openxmlformats.org/officeDocument/2006/relationships/hyperlink" Target="#&#1057;&#1086;&#1076;&#1077;&#1088;&#1078;&#1072;&#1085;&#1080;&#1077;!A1"/><Relationship Id="rId12" Type="http://schemas.openxmlformats.org/officeDocument/2006/relationships/hyperlink" Target="https://www.instagram.com/omoikiri_russia/" TargetMode="External"/><Relationship Id="rId17" Type="http://schemas.openxmlformats.org/officeDocument/2006/relationships/image" Target="../media/image382.jpg"/><Relationship Id="rId2" Type="http://schemas.openxmlformats.org/officeDocument/2006/relationships/image" Target="../media/image377.jpg"/><Relationship Id="rId16" Type="http://schemas.openxmlformats.org/officeDocument/2006/relationships/image" Target="../media/image381.jpg"/><Relationship Id="rId20" Type="http://schemas.openxmlformats.org/officeDocument/2006/relationships/image" Target="../media/image385.jpg"/><Relationship Id="rId1" Type="http://schemas.openxmlformats.org/officeDocument/2006/relationships/image" Target="../media/image373.jpg"/><Relationship Id="rId6" Type="http://schemas.openxmlformats.org/officeDocument/2006/relationships/image" Target="../media/image257.emf"/><Relationship Id="rId11" Type="http://schemas.openxmlformats.org/officeDocument/2006/relationships/image" Target="../media/image3.jpg"/><Relationship Id="rId5" Type="http://schemas.openxmlformats.org/officeDocument/2006/relationships/image" Target="../media/image378.jpg"/><Relationship Id="rId15" Type="http://schemas.openxmlformats.org/officeDocument/2006/relationships/image" Target="../media/image380.jpg"/><Relationship Id="rId10" Type="http://schemas.openxmlformats.org/officeDocument/2006/relationships/hyperlink" Target="https://www.youtube.com/c/OMOIKIRI_RUSSIA/" TargetMode="External"/><Relationship Id="rId19" Type="http://schemas.openxmlformats.org/officeDocument/2006/relationships/image" Target="../media/image384.jpg"/><Relationship Id="rId4" Type="http://schemas.openxmlformats.org/officeDocument/2006/relationships/image" Target="../media/image253.jpg"/><Relationship Id="rId9" Type="http://schemas.openxmlformats.org/officeDocument/2006/relationships/image" Target="../media/image2.jpg"/><Relationship Id="rId14" Type="http://schemas.openxmlformats.org/officeDocument/2006/relationships/image" Target="../media/image379.jpg"/><Relationship Id="rId22" Type="http://schemas.openxmlformats.org/officeDocument/2006/relationships/image" Target="../media/image387.jpg"/></Relationships>
</file>

<file path=xl/drawings/_rels/drawing15.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hyperlink" Target="https://www.instagram.com/omoikiri_russia/" TargetMode="External"/><Relationship Id="rId18" Type="http://schemas.openxmlformats.org/officeDocument/2006/relationships/image" Target="../media/image253.jpg"/><Relationship Id="rId26" Type="http://schemas.openxmlformats.org/officeDocument/2006/relationships/image" Target="../media/image402.jpg"/><Relationship Id="rId3" Type="http://schemas.openxmlformats.org/officeDocument/2006/relationships/image" Target="../media/image389.jpg"/><Relationship Id="rId21" Type="http://schemas.openxmlformats.org/officeDocument/2006/relationships/image" Target="../media/image397.jpg"/><Relationship Id="rId7" Type="http://schemas.openxmlformats.org/officeDocument/2006/relationships/image" Target="../media/image254.jpg"/><Relationship Id="rId12" Type="http://schemas.openxmlformats.org/officeDocument/2006/relationships/image" Target="../media/image3.jpg"/><Relationship Id="rId17" Type="http://schemas.openxmlformats.org/officeDocument/2006/relationships/image" Target="../media/image394.jpg"/><Relationship Id="rId25" Type="http://schemas.openxmlformats.org/officeDocument/2006/relationships/image" Target="../media/image401.jpg"/><Relationship Id="rId2" Type="http://schemas.openxmlformats.org/officeDocument/2006/relationships/image" Target="../media/image388.jpg"/><Relationship Id="rId16" Type="http://schemas.openxmlformats.org/officeDocument/2006/relationships/image" Target="../media/image393.jpg"/><Relationship Id="rId20" Type="http://schemas.openxmlformats.org/officeDocument/2006/relationships/image" Target="../media/image396.jpg"/><Relationship Id="rId1" Type="http://schemas.openxmlformats.org/officeDocument/2006/relationships/image" Target="../media/image373.jpg"/><Relationship Id="rId6" Type="http://schemas.openxmlformats.org/officeDocument/2006/relationships/image" Target="../media/image257.emf"/><Relationship Id="rId11" Type="http://schemas.openxmlformats.org/officeDocument/2006/relationships/hyperlink" Target="https://www.youtube.com/c/OMOIKIRI_RUSSIA/" TargetMode="External"/><Relationship Id="rId24" Type="http://schemas.openxmlformats.org/officeDocument/2006/relationships/image" Target="../media/image400.jpg"/><Relationship Id="rId5" Type="http://schemas.openxmlformats.org/officeDocument/2006/relationships/image" Target="../media/image391.jpg"/><Relationship Id="rId15" Type="http://schemas.openxmlformats.org/officeDocument/2006/relationships/image" Target="../media/image392.jpg"/><Relationship Id="rId23" Type="http://schemas.openxmlformats.org/officeDocument/2006/relationships/image" Target="../media/image399.jpg"/><Relationship Id="rId10" Type="http://schemas.openxmlformats.org/officeDocument/2006/relationships/image" Target="../media/image2.jpg"/><Relationship Id="rId19" Type="http://schemas.openxmlformats.org/officeDocument/2006/relationships/image" Target="../media/image395.jpg"/><Relationship Id="rId4" Type="http://schemas.openxmlformats.org/officeDocument/2006/relationships/image" Target="../media/image390.jpg"/><Relationship Id="rId9" Type="http://schemas.openxmlformats.org/officeDocument/2006/relationships/hyperlink" Target="http://omoikiri.ru/" TargetMode="External"/><Relationship Id="rId14" Type="http://schemas.openxmlformats.org/officeDocument/2006/relationships/image" Target="../media/image4.jpg"/><Relationship Id="rId22" Type="http://schemas.openxmlformats.org/officeDocument/2006/relationships/image" Target="../media/image398.jpg"/><Relationship Id="rId27" Type="http://schemas.openxmlformats.org/officeDocument/2006/relationships/image" Target="../media/image403.jpg"/></Relationships>
</file>

<file path=xl/drawings/_rels/drawing16.xml.rels><?xml version="1.0" encoding="UTF-8" standalone="yes"?>
<Relationships xmlns="http://schemas.openxmlformats.org/package/2006/relationships"><Relationship Id="rId8" Type="http://schemas.openxmlformats.org/officeDocument/2006/relationships/image" Target="../media/image408.jpg"/><Relationship Id="rId13" Type="http://schemas.openxmlformats.org/officeDocument/2006/relationships/image" Target="../media/image413.jpg"/><Relationship Id="rId18" Type="http://schemas.openxmlformats.org/officeDocument/2006/relationships/image" Target="../media/image418.jpg"/><Relationship Id="rId26" Type="http://schemas.openxmlformats.org/officeDocument/2006/relationships/image" Target="../media/image4.jpg"/><Relationship Id="rId3" Type="http://schemas.openxmlformats.org/officeDocument/2006/relationships/image" Target="../media/image253.jpg"/><Relationship Id="rId21" Type="http://schemas.openxmlformats.org/officeDocument/2006/relationships/hyperlink" Target="http://omoikiri.ru/" TargetMode="External"/><Relationship Id="rId7" Type="http://schemas.openxmlformats.org/officeDocument/2006/relationships/image" Target="../media/image407.jpg"/><Relationship Id="rId12" Type="http://schemas.openxmlformats.org/officeDocument/2006/relationships/image" Target="../media/image412.jpg"/><Relationship Id="rId17" Type="http://schemas.openxmlformats.org/officeDocument/2006/relationships/image" Target="../media/image417.jpg"/><Relationship Id="rId25" Type="http://schemas.openxmlformats.org/officeDocument/2006/relationships/hyperlink" Target="https://www.instagram.com/omoikiri_russia/" TargetMode="External"/><Relationship Id="rId33" Type="http://schemas.openxmlformats.org/officeDocument/2006/relationships/image" Target="../media/image426.png"/><Relationship Id="rId2" Type="http://schemas.openxmlformats.org/officeDocument/2006/relationships/image" Target="../media/image254.jpg"/><Relationship Id="rId16" Type="http://schemas.openxmlformats.org/officeDocument/2006/relationships/image" Target="../media/image416.jpg"/><Relationship Id="rId20" Type="http://schemas.openxmlformats.org/officeDocument/2006/relationships/hyperlink" Target="#&#1057;&#1086;&#1076;&#1077;&#1088;&#1078;&#1072;&#1085;&#1080;&#1077;!A1"/><Relationship Id="rId29" Type="http://schemas.openxmlformats.org/officeDocument/2006/relationships/image" Target="../media/image422.jpeg"/><Relationship Id="rId1" Type="http://schemas.openxmlformats.org/officeDocument/2006/relationships/image" Target="../media/image373.jpg"/><Relationship Id="rId6" Type="http://schemas.openxmlformats.org/officeDocument/2006/relationships/image" Target="../media/image406.jpg"/><Relationship Id="rId11" Type="http://schemas.openxmlformats.org/officeDocument/2006/relationships/image" Target="../media/image411.jpg"/><Relationship Id="rId24" Type="http://schemas.openxmlformats.org/officeDocument/2006/relationships/image" Target="../media/image3.jpg"/><Relationship Id="rId32" Type="http://schemas.openxmlformats.org/officeDocument/2006/relationships/image" Target="../media/image425.jpg"/><Relationship Id="rId5" Type="http://schemas.openxmlformats.org/officeDocument/2006/relationships/image" Target="../media/image405.jpg"/><Relationship Id="rId15" Type="http://schemas.openxmlformats.org/officeDocument/2006/relationships/image" Target="../media/image415.jpg"/><Relationship Id="rId23" Type="http://schemas.openxmlformats.org/officeDocument/2006/relationships/hyperlink" Target="https://www.youtube.com/c/OMOIKIRI_RUSSIA/" TargetMode="External"/><Relationship Id="rId28" Type="http://schemas.openxmlformats.org/officeDocument/2006/relationships/image" Target="../media/image421.jpg"/><Relationship Id="rId10" Type="http://schemas.openxmlformats.org/officeDocument/2006/relationships/image" Target="../media/image410.jpg"/><Relationship Id="rId19" Type="http://schemas.openxmlformats.org/officeDocument/2006/relationships/image" Target="../media/image419.jpg"/><Relationship Id="rId31" Type="http://schemas.openxmlformats.org/officeDocument/2006/relationships/image" Target="../media/image424.jpg"/><Relationship Id="rId4" Type="http://schemas.openxmlformats.org/officeDocument/2006/relationships/image" Target="../media/image404.jpg"/><Relationship Id="rId9" Type="http://schemas.openxmlformats.org/officeDocument/2006/relationships/image" Target="../media/image409.jpg"/><Relationship Id="rId14" Type="http://schemas.openxmlformats.org/officeDocument/2006/relationships/image" Target="../media/image414.jpg"/><Relationship Id="rId22" Type="http://schemas.openxmlformats.org/officeDocument/2006/relationships/image" Target="../media/image2.jpg"/><Relationship Id="rId27" Type="http://schemas.openxmlformats.org/officeDocument/2006/relationships/image" Target="../media/image420.jpg"/><Relationship Id="rId30" Type="http://schemas.openxmlformats.org/officeDocument/2006/relationships/image" Target="../media/image423.jpg"/></Relationships>
</file>

<file path=xl/drawings/_rels/drawing17.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4.jpg"/><Relationship Id="rId3" Type="http://schemas.openxmlformats.org/officeDocument/2006/relationships/image" Target="../media/image427.jpg"/><Relationship Id="rId7" Type="http://schemas.openxmlformats.org/officeDocument/2006/relationships/hyperlink" Target="#&#1057;&#1086;&#1076;&#1077;&#1088;&#1078;&#1072;&#1085;&#1080;&#1077;!A1"/><Relationship Id="rId12" Type="http://schemas.openxmlformats.org/officeDocument/2006/relationships/hyperlink" Target="https://www.instagram.com/omoikiri_russia/" TargetMode="External"/><Relationship Id="rId17" Type="http://schemas.openxmlformats.org/officeDocument/2006/relationships/image" Target="../media/image433.jpg"/><Relationship Id="rId2" Type="http://schemas.openxmlformats.org/officeDocument/2006/relationships/image" Target="../media/image253.jpg"/><Relationship Id="rId16" Type="http://schemas.openxmlformats.org/officeDocument/2006/relationships/image" Target="../media/image432.jpg"/><Relationship Id="rId1" Type="http://schemas.openxmlformats.org/officeDocument/2006/relationships/image" Target="../media/image254.jpg"/><Relationship Id="rId6" Type="http://schemas.openxmlformats.org/officeDocument/2006/relationships/image" Target="../media/image373.jpg"/><Relationship Id="rId11" Type="http://schemas.openxmlformats.org/officeDocument/2006/relationships/image" Target="../media/image3.jpg"/><Relationship Id="rId5" Type="http://schemas.openxmlformats.org/officeDocument/2006/relationships/image" Target="../media/image429.jpg"/><Relationship Id="rId15" Type="http://schemas.openxmlformats.org/officeDocument/2006/relationships/image" Target="../media/image431.jpeg"/><Relationship Id="rId10" Type="http://schemas.openxmlformats.org/officeDocument/2006/relationships/hyperlink" Target="https://www.youtube.com/c/OMOIKIRI_RUSSIA/" TargetMode="External"/><Relationship Id="rId4" Type="http://schemas.openxmlformats.org/officeDocument/2006/relationships/image" Target="../media/image428.jpg"/><Relationship Id="rId9" Type="http://schemas.openxmlformats.org/officeDocument/2006/relationships/image" Target="../media/image2.jpg"/><Relationship Id="rId14" Type="http://schemas.openxmlformats.org/officeDocument/2006/relationships/image" Target="../media/image430.png"/></Relationships>
</file>

<file path=xl/drawings/_rels/drawing18.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hyperlink" Target="https://www.instagram.com/omoikiri_russia/" TargetMode="External"/><Relationship Id="rId3" Type="http://schemas.openxmlformats.org/officeDocument/2006/relationships/image" Target="../media/image435.jpg"/><Relationship Id="rId7" Type="http://schemas.openxmlformats.org/officeDocument/2006/relationships/image" Target="../media/image253.jpg"/><Relationship Id="rId12" Type="http://schemas.openxmlformats.org/officeDocument/2006/relationships/image" Target="../media/image3.jpg"/><Relationship Id="rId2" Type="http://schemas.openxmlformats.org/officeDocument/2006/relationships/image" Target="../media/image434.jpg"/><Relationship Id="rId16" Type="http://schemas.openxmlformats.org/officeDocument/2006/relationships/image" Target="../media/image439.jpg"/><Relationship Id="rId1" Type="http://schemas.openxmlformats.org/officeDocument/2006/relationships/image" Target="../media/image373.jpg"/><Relationship Id="rId6" Type="http://schemas.openxmlformats.org/officeDocument/2006/relationships/image" Target="../media/image254.jpg"/><Relationship Id="rId11" Type="http://schemas.openxmlformats.org/officeDocument/2006/relationships/hyperlink" Target="https://www.youtube.com/c/OMOIKIRI_RUSSIA/" TargetMode="External"/><Relationship Id="rId5" Type="http://schemas.openxmlformats.org/officeDocument/2006/relationships/image" Target="../media/image437.jpg"/><Relationship Id="rId15" Type="http://schemas.openxmlformats.org/officeDocument/2006/relationships/image" Target="../media/image438.jpg"/><Relationship Id="rId10" Type="http://schemas.openxmlformats.org/officeDocument/2006/relationships/image" Target="../media/image2.jpg"/><Relationship Id="rId4" Type="http://schemas.openxmlformats.org/officeDocument/2006/relationships/image" Target="../media/image436.jpg"/><Relationship Id="rId9" Type="http://schemas.openxmlformats.org/officeDocument/2006/relationships/hyperlink" Target="http://omoikiri.ru/" TargetMode="External"/><Relationship Id="rId14" Type="http://schemas.openxmlformats.org/officeDocument/2006/relationships/image" Target="../media/image4.jpg"/></Relationships>
</file>

<file path=xl/drawings/_rels/drawing19.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441.jpg"/><Relationship Id="rId7" Type="http://schemas.openxmlformats.org/officeDocument/2006/relationships/image" Target="../media/image2.jpg"/><Relationship Id="rId2" Type="http://schemas.openxmlformats.org/officeDocument/2006/relationships/image" Target="../media/image440.jpg"/><Relationship Id="rId1" Type="http://schemas.openxmlformats.org/officeDocument/2006/relationships/image" Target="../media/image254.jpg"/><Relationship Id="rId6" Type="http://schemas.openxmlformats.org/officeDocument/2006/relationships/hyperlink" Target="http://omoikiri.ru/" TargetMode="External"/><Relationship Id="rId11" Type="http://schemas.openxmlformats.org/officeDocument/2006/relationships/image" Target="../media/image4.jpg"/><Relationship Id="rId5" Type="http://schemas.openxmlformats.org/officeDocument/2006/relationships/hyperlink" Target="#&#1057;&#1086;&#1076;&#1077;&#1088;&#1078;&#1072;&#1085;&#1080;&#1077;!A1"/><Relationship Id="rId10" Type="http://schemas.openxmlformats.org/officeDocument/2006/relationships/hyperlink" Target="https://www.instagram.com/omoikiri_russia/" TargetMode="External"/><Relationship Id="rId4" Type="http://schemas.openxmlformats.org/officeDocument/2006/relationships/image" Target="../media/image373.jpg"/><Relationship Id="rId9" Type="http://schemas.openxmlformats.org/officeDocument/2006/relationships/image" Target="../media/image3.jpg"/></Relationships>
</file>

<file path=xl/drawings/_rels/drawing2.xml.rels><?xml version="1.0" encoding="UTF-8" standalone="yes"?>
<Relationships xmlns="http://schemas.openxmlformats.org/package/2006/relationships"><Relationship Id="rId8" Type="http://schemas.openxmlformats.org/officeDocument/2006/relationships/image" Target="../media/image14.jpg"/><Relationship Id="rId13" Type="http://schemas.openxmlformats.org/officeDocument/2006/relationships/image" Target="../media/image19.jpg"/><Relationship Id="rId18" Type="http://schemas.openxmlformats.org/officeDocument/2006/relationships/image" Target="../media/image24.jpg"/><Relationship Id="rId26" Type="http://schemas.openxmlformats.org/officeDocument/2006/relationships/image" Target="../media/image3.jpg"/><Relationship Id="rId3" Type="http://schemas.openxmlformats.org/officeDocument/2006/relationships/image" Target="../media/image9.jpg"/><Relationship Id="rId21" Type="http://schemas.openxmlformats.org/officeDocument/2006/relationships/image" Target="../media/image27.jpg"/><Relationship Id="rId7" Type="http://schemas.openxmlformats.org/officeDocument/2006/relationships/image" Target="../media/image13.jpg"/><Relationship Id="rId12" Type="http://schemas.openxmlformats.org/officeDocument/2006/relationships/image" Target="../media/image18.jpg"/><Relationship Id="rId17" Type="http://schemas.openxmlformats.org/officeDocument/2006/relationships/image" Target="../media/image23.jpg"/><Relationship Id="rId25" Type="http://schemas.openxmlformats.org/officeDocument/2006/relationships/hyperlink" Target="https://www.youtube.com/c/OMOIKIRI_RUSSIA/" TargetMode="External"/><Relationship Id="rId2" Type="http://schemas.openxmlformats.org/officeDocument/2006/relationships/image" Target="../media/image8.jpg"/><Relationship Id="rId16" Type="http://schemas.openxmlformats.org/officeDocument/2006/relationships/image" Target="../media/image22.jpg"/><Relationship Id="rId20" Type="http://schemas.openxmlformats.org/officeDocument/2006/relationships/image" Target="../media/image26.jpg"/><Relationship Id="rId1" Type="http://schemas.openxmlformats.org/officeDocument/2006/relationships/image" Target="../media/image7.jpeg"/><Relationship Id="rId6" Type="http://schemas.openxmlformats.org/officeDocument/2006/relationships/image" Target="../media/image12.jpg"/><Relationship Id="rId11" Type="http://schemas.openxmlformats.org/officeDocument/2006/relationships/image" Target="../media/image17.jpg"/><Relationship Id="rId24" Type="http://schemas.openxmlformats.org/officeDocument/2006/relationships/image" Target="../media/image2.jpg"/><Relationship Id="rId5" Type="http://schemas.openxmlformats.org/officeDocument/2006/relationships/image" Target="../media/image11.jpg"/><Relationship Id="rId15" Type="http://schemas.openxmlformats.org/officeDocument/2006/relationships/image" Target="../media/image21.jpg"/><Relationship Id="rId23" Type="http://schemas.openxmlformats.org/officeDocument/2006/relationships/hyperlink" Target="http://omoikiri.ru/" TargetMode="External"/><Relationship Id="rId28" Type="http://schemas.openxmlformats.org/officeDocument/2006/relationships/image" Target="../media/image4.jpg"/><Relationship Id="rId10" Type="http://schemas.openxmlformats.org/officeDocument/2006/relationships/image" Target="../media/image16.jpg"/><Relationship Id="rId19" Type="http://schemas.openxmlformats.org/officeDocument/2006/relationships/image" Target="../media/image25.jpg"/><Relationship Id="rId4" Type="http://schemas.openxmlformats.org/officeDocument/2006/relationships/image" Target="../media/image10.jpg"/><Relationship Id="rId9" Type="http://schemas.openxmlformats.org/officeDocument/2006/relationships/image" Target="../media/image15.jpg"/><Relationship Id="rId14" Type="http://schemas.openxmlformats.org/officeDocument/2006/relationships/image" Target="../media/image20.jpg"/><Relationship Id="rId22" Type="http://schemas.openxmlformats.org/officeDocument/2006/relationships/hyperlink" Target="#&#1057;&#1086;&#1076;&#1077;&#1088;&#1078;&#1072;&#1085;&#1080;&#1077;!A1"/><Relationship Id="rId27" Type="http://schemas.openxmlformats.org/officeDocument/2006/relationships/hyperlink" Target="https://www.instagram.com/omoikiri_russia/" TargetMode="External"/></Relationships>
</file>

<file path=xl/drawings/_rels/drawing20.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http://omoikiri.ru/" TargetMode="External"/><Relationship Id="rId7" Type="http://schemas.openxmlformats.org/officeDocument/2006/relationships/hyperlink" Target="https://www.instagram.com/omoikiri_russia/" TargetMode="External"/><Relationship Id="rId2" Type="http://schemas.openxmlformats.org/officeDocument/2006/relationships/hyperlink" Target="#&#1057;&#1086;&#1076;&#1077;&#1088;&#1078;&#1072;&#1085;&#1080;&#1077;!A1"/><Relationship Id="rId1" Type="http://schemas.openxmlformats.org/officeDocument/2006/relationships/image" Target="../media/image265.emf"/><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hyperlink" Target="#&#1057;&#1086;&#1076;&#1077;&#1088;&#1078;&#1072;&#1085;&#1080;&#1077;!A1"/></Relationships>
</file>

<file path=xl/drawings/_rels/drawing22.xml.rels><?xml version="1.0" encoding="UTF-8" standalone="yes"?>
<Relationships xmlns="http://schemas.openxmlformats.org/package/2006/relationships"><Relationship Id="rId1" Type="http://schemas.openxmlformats.org/officeDocument/2006/relationships/hyperlink" Target="#&#1057;&#1086;&#1076;&#1077;&#1088;&#1078;&#1072;&#1085;&#1080;&#1077;!A1"/></Relationships>
</file>

<file path=xl/drawings/_rels/drawing3.xml.rels><?xml version="1.0" encoding="UTF-8" standalone="yes"?>
<Relationships xmlns="http://schemas.openxmlformats.org/package/2006/relationships"><Relationship Id="rId26" Type="http://schemas.openxmlformats.org/officeDocument/2006/relationships/image" Target="../media/image52.jpg"/><Relationship Id="rId117" Type="http://schemas.openxmlformats.org/officeDocument/2006/relationships/image" Target="../media/image137.jpg"/><Relationship Id="rId21" Type="http://schemas.openxmlformats.org/officeDocument/2006/relationships/image" Target="../media/image47.jpg"/><Relationship Id="rId42" Type="http://schemas.openxmlformats.org/officeDocument/2006/relationships/image" Target="../media/image68.jpg"/><Relationship Id="rId47" Type="http://schemas.openxmlformats.org/officeDocument/2006/relationships/image" Target="../media/image73.jpg"/><Relationship Id="rId63" Type="http://schemas.openxmlformats.org/officeDocument/2006/relationships/image" Target="../media/image89.jpg"/><Relationship Id="rId68" Type="http://schemas.openxmlformats.org/officeDocument/2006/relationships/image" Target="../media/image94.jpg"/><Relationship Id="rId84" Type="http://schemas.openxmlformats.org/officeDocument/2006/relationships/image" Target="../media/image110.jpg"/><Relationship Id="rId89" Type="http://schemas.openxmlformats.org/officeDocument/2006/relationships/hyperlink" Target="http://omoikiri.ru/" TargetMode="External"/><Relationship Id="rId112" Type="http://schemas.openxmlformats.org/officeDocument/2006/relationships/image" Target="../media/image132.jpg"/><Relationship Id="rId16" Type="http://schemas.openxmlformats.org/officeDocument/2006/relationships/image" Target="../media/image42.jpg"/><Relationship Id="rId107" Type="http://schemas.openxmlformats.org/officeDocument/2006/relationships/image" Target="../media/image127.jpg"/><Relationship Id="rId11" Type="http://schemas.openxmlformats.org/officeDocument/2006/relationships/image" Target="../media/image37.jpg"/><Relationship Id="rId32" Type="http://schemas.openxmlformats.org/officeDocument/2006/relationships/image" Target="../media/image58.jpg"/><Relationship Id="rId37" Type="http://schemas.openxmlformats.org/officeDocument/2006/relationships/image" Target="../media/image63.jpg"/><Relationship Id="rId53" Type="http://schemas.openxmlformats.org/officeDocument/2006/relationships/image" Target="../media/image79.jpg"/><Relationship Id="rId58" Type="http://schemas.openxmlformats.org/officeDocument/2006/relationships/image" Target="../media/image84.jpg"/><Relationship Id="rId74" Type="http://schemas.openxmlformats.org/officeDocument/2006/relationships/image" Target="../media/image100.jpg"/><Relationship Id="rId79" Type="http://schemas.openxmlformats.org/officeDocument/2006/relationships/image" Target="../media/image105.jpg"/><Relationship Id="rId102" Type="http://schemas.openxmlformats.org/officeDocument/2006/relationships/image" Target="../media/image122.jpg"/><Relationship Id="rId123" Type="http://schemas.openxmlformats.org/officeDocument/2006/relationships/image" Target="../media/image143.jpg"/><Relationship Id="rId128" Type="http://schemas.openxmlformats.org/officeDocument/2006/relationships/image" Target="../media/image148.jpg"/><Relationship Id="rId5" Type="http://schemas.openxmlformats.org/officeDocument/2006/relationships/image" Target="../media/image31.jpg"/><Relationship Id="rId90" Type="http://schemas.openxmlformats.org/officeDocument/2006/relationships/image" Target="../media/image2.jpg"/><Relationship Id="rId95" Type="http://schemas.openxmlformats.org/officeDocument/2006/relationships/image" Target="../media/image115.jpg"/><Relationship Id="rId19" Type="http://schemas.openxmlformats.org/officeDocument/2006/relationships/image" Target="../media/image45.jpg"/><Relationship Id="rId14" Type="http://schemas.openxmlformats.org/officeDocument/2006/relationships/image" Target="../media/image40.jpg"/><Relationship Id="rId22" Type="http://schemas.openxmlformats.org/officeDocument/2006/relationships/image" Target="../media/image48.jpg"/><Relationship Id="rId27" Type="http://schemas.openxmlformats.org/officeDocument/2006/relationships/image" Target="../media/image53.jpg"/><Relationship Id="rId30" Type="http://schemas.openxmlformats.org/officeDocument/2006/relationships/image" Target="../media/image56.jpg"/><Relationship Id="rId35" Type="http://schemas.openxmlformats.org/officeDocument/2006/relationships/image" Target="../media/image61.jpg"/><Relationship Id="rId43" Type="http://schemas.openxmlformats.org/officeDocument/2006/relationships/image" Target="../media/image69.jpg"/><Relationship Id="rId48" Type="http://schemas.openxmlformats.org/officeDocument/2006/relationships/image" Target="../media/image74.jpg"/><Relationship Id="rId56" Type="http://schemas.openxmlformats.org/officeDocument/2006/relationships/image" Target="../media/image82.jpg"/><Relationship Id="rId64" Type="http://schemas.openxmlformats.org/officeDocument/2006/relationships/image" Target="../media/image90.jpg"/><Relationship Id="rId69" Type="http://schemas.openxmlformats.org/officeDocument/2006/relationships/image" Target="../media/image95.jpg"/><Relationship Id="rId77" Type="http://schemas.openxmlformats.org/officeDocument/2006/relationships/image" Target="../media/image103.jpg"/><Relationship Id="rId100" Type="http://schemas.openxmlformats.org/officeDocument/2006/relationships/image" Target="../media/image120.jpg"/><Relationship Id="rId105" Type="http://schemas.openxmlformats.org/officeDocument/2006/relationships/image" Target="../media/image125.jpg"/><Relationship Id="rId113" Type="http://schemas.openxmlformats.org/officeDocument/2006/relationships/image" Target="../media/image133.jpg"/><Relationship Id="rId118" Type="http://schemas.openxmlformats.org/officeDocument/2006/relationships/image" Target="../media/image138.jpg"/><Relationship Id="rId126" Type="http://schemas.openxmlformats.org/officeDocument/2006/relationships/image" Target="../media/image146.jpg"/><Relationship Id="rId8" Type="http://schemas.openxmlformats.org/officeDocument/2006/relationships/image" Target="../media/image34.jpg"/><Relationship Id="rId51" Type="http://schemas.openxmlformats.org/officeDocument/2006/relationships/image" Target="../media/image77.jpg"/><Relationship Id="rId72" Type="http://schemas.openxmlformats.org/officeDocument/2006/relationships/image" Target="../media/image98.jpg"/><Relationship Id="rId80" Type="http://schemas.openxmlformats.org/officeDocument/2006/relationships/image" Target="../media/image106.jpg"/><Relationship Id="rId85" Type="http://schemas.openxmlformats.org/officeDocument/2006/relationships/image" Target="../media/image111.jpg"/><Relationship Id="rId93" Type="http://schemas.openxmlformats.org/officeDocument/2006/relationships/hyperlink" Target="https://www.instagram.com/omoikiri_russia/" TargetMode="External"/><Relationship Id="rId98" Type="http://schemas.openxmlformats.org/officeDocument/2006/relationships/image" Target="../media/image118.jpg"/><Relationship Id="rId121" Type="http://schemas.openxmlformats.org/officeDocument/2006/relationships/image" Target="../media/image141.jpg"/><Relationship Id="rId3" Type="http://schemas.openxmlformats.org/officeDocument/2006/relationships/image" Target="../media/image29.jpeg"/><Relationship Id="rId12" Type="http://schemas.openxmlformats.org/officeDocument/2006/relationships/image" Target="../media/image38.jpg"/><Relationship Id="rId17" Type="http://schemas.openxmlformats.org/officeDocument/2006/relationships/image" Target="../media/image43.jpg"/><Relationship Id="rId25" Type="http://schemas.openxmlformats.org/officeDocument/2006/relationships/image" Target="../media/image51.jpg"/><Relationship Id="rId33" Type="http://schemas.openxmlformats.org/officeDocument/2006/relationships/image" Target="../media/image59.jpg"/><Relationship Id="rId38" Type="http://schemas.openxmlformats.org/officeDocument/2006/relationships/image" Target="../media/image64.jpg"/><Relationship Id="rId46" Type="http://schemas.openxmlformats.org/officeDocument/2006/relationships/image" Target="../media/image72.jpg"/><Relationship Id="rId59" Type="http://schemas.openxmlformats.org/officeDocument/2006/relationships/image" Target="../media/image85.jpg"/><Relationship Id="rId67" Type="http://schemas.openxmlformats.org/officeDocument/2006/relationships/image" Target="../media/image93.jpg"/><Relationship Id="rId103" Type="http://schemas.openxmlformats.org/officeDocument/2006/relationships/image" Target="../media/image123.jpg"/><Relationship Id="rId108" Type="http://schemas.openxmlformats.org/officeDocument/2006/relationships/image" Target="../media/image128.jpg"/><Relationship Id="rId116" Type="http://schemas.openxmlformats.org/officeDocument/2006/relationships/image" Target="../media/image136.jpg"/><Relationship Id="rId124" Type="http://schemas.openxmlformats.org/officeDocument/2006/relationships/image" Target="../media/image144.jpg"/><Relationship Id="rId129" Type="http://schemas.openxmlformats.org/officeDocument/2006/relationships/image" Target="../media/image149.jpg"/><Relationship Id="rId20" Type="http://schemas.openxmlformats.org/officeDocument/2006/relationships/image" Target="../media/image46.jpg"/><Relationship Id="rId41" Type="http://schemas.openxmlformats.org/officeDocument/2006/relationships/image" Target="../media/image67.jpg"/><Relationship Id="rId54" Type="http://schemas.openxmlformats.org/officeDocument/2006/relationships/image" Target="../media/image80.jpg"/><Relationship Id="rId62" Type="http://schemas.openxmlformats.org/officeDocument/2006/relationships/image" Target="../media/image88.jpg"/><Relationship Id="rId70" Type="http://schemas.openxmlformats.org/officeDocument/2006/relationships/image" Target="../media/image96.jpg"/><Relationship Id="rId75" Type="http://schemas.openxmlformats.org/officeDocument/2006/relationships/image" Target="../media/image101.jpg"/><Relationship Id="rId83" Type="http://schemas.openxmlformats.org/officeDocument/2006/relationships/image" Target="../media/image109.jpg"/><Relationship Id="rId88" Type="http://schemas.openxmlformats.org/officeDocument/2006/relationships/image" Target="../media/image114.jpg"/><Relationship Id="rId91" Type="http://schemas.openxmlformats.org/officeDocument/2006/relationships/hyperlink" Target="https://www.youtube.com/c/OMOIKIRI_RUSSIA/" TargetMode="External"/><Relationship Id="rId96" Type="http://schemas.openxmlformats.org/officeDocument/2006/relationships/image" Target="../media/image116.jpg"/><Relationship Id="rId111" Type="http://schemas.openxmlformats.org/officeDocument/2006/relationships/image" Target="../media/image131.jpg"/><Relationship Id="rId132" Type="http://schemas.openxmlformats.org/officeDocument/2006/relationships/image" Target="../media/image152.jpg"/><Relationship Id="rId1" Type="http://schemas.openxmlformats.org/officeDocument/2006/relationships/hyperlink" Target="#&#1057;&#1086;&#1076;&#1077;&#1088;&#1078;&#1072;&#1085;&#1080;&#1077;!A1"/><Relationship Id="rId6" Type="http://schemas.openxmlformats.org/officeDocument/2006/relationships/image" Target="../media/image32.jpg"/><Relationship Id="rId15" Type="http://schemas.openxmlformats.org/officeDocument/2006/relationships/image" Target="../media/image41.jpg"/><Relationship Id="rId23" Type="http://schemas.openxmlformats.org/officeDocument/2006/relationships/image" Target="../media/image49.jpg"/><Relationship Id="rId28" Type="http://schemas.openxmlformats.org/officeDocument/2006/relationships/image" Target="../media/image54.jpg"/><Relationship Id="rId36" Type="http://schemas.openxmlformats.org/officeDocument/2006/relationships/image" Target="../media/image62.jpg"/><Relationship Id="rId49" Type="http://schemas.openxmlformats.org/officeDocument/2006/relationships/image" Target="../media/image75.jpg"/><Relationship Id="rId57" Type="http://schemas.openxmlformats.org/officeDocument/2006/relationships/image" Target="../media/image83.jpg"/><Relationship Id="rId106" Type="http://schemas.openxmlformats.org/officeDocument/2006/relationships/image" Target="../media/image126.jpg"/><Relationship Id="rId114" Type="http://schemas.openxmlformats.org/officeDocument/2006/relationships/image" Target="../media/image134.jpg"/><Relationship Id="rId119" Type="http://schemas.openxmlformats.org/officeDocument/2006/relationships/image" Target="../media/image139.jpg"/><Relationship Id="rId127" Type="http://schemas.openxmlformats.org/officeDocument/2006/relationships/image" Target="../media/image147.jpg"/><Relationship Id="rId10" Type="http://schemas.openxmlformats.org/officeDocument/2006/relationships/image" Target="../media/image36.jpg"/><Relationship Id="rId31" Type="http://schemas.openxmlformats.org/officeDocument/2006/relationships/image" Target="../media/image57.jpg"/><Relationship Id="rId44" Type="http://schemas.openxmlformats.org/officeDocument/2006/relationships/image" Target="../media/image70.jpg"/><Relationship Id="rId52" Type="http://schemas.openxmlformats.org/officeDocument/2006/relationships/image" Target="../media/image78.jpg"/><Relationship Id="rId60" Type="http://schemas.openxmlformats.org/officeDocument/2006/relationships/image" Target="../media/image86.jpg"/><Relationship Id="rId65" Type="http://schemas.openxmlformats.org/officeDocument/2006/relationships/image" Target="../media/image91.jpg"/><Relationship Id="rId73" Type="http://schemas.openxmlformats.org/officeDocument/2006/relationships/image" Target="../media/image99.jpg"/><Relationship Id="rId78" Type="http://schemas.openxmlformats.org/officeDocument/2006/relationships/image" Target="../media/image104.jpg"/><Relationship Id="rId81" Type="http://schemas.openxmlformats.org/officeDocument/2006/relationships/image" Target="../media/image107.jpg"/><Relationship Id="rId86" Type="http://schemas.openxmlformats.org/officeDocument/2006/relationships/image" Target="../media/image112.jpg"/><Relationship Id="rId94" Type="http://schemas.openxmlformats.org/officeDocument/2006/relationships/image" Target="../media/image4.jpg"/><Relationship Id="rId99" Type="http://schemas.openxmlformats.org/officeDocument/2006/relationships/image" Target="../media/image119.jpg"/><Relationship Id="rId101" Type="http://schemas.openxmlformats.org/officeDocument/2006/relationships/image" Target="../media/image121.jpg"/><Relationship Id="rId122" Type="http://schemas.openxmlformats.org/officeDocument/2006/relationships/image" Target="../media/image142.jpg"/><Relationship Id="rId130" Type="http://schemas.openxmlformats.org/officeDocument/2006/relationships/image" Target="../media/image150.jpg"/><Relationship Id="rId4" Type="http://schemas.openxmlformats.org/officeDocument/2006/relationships/image" Target="../media/image30.jpg"/><Relationship Id="rId9" Type="http://schemas.openxmlformats.org/officeDocument/2006/relationships/image" Target="../media/image35.jpg"/><Relationship Id="rId13" Type="http://schemas.openxmlformats.org/officeDocument/2006/relationships/image" Target="../media/image39.jpg"/><Relationship Id="rId18" Type="http://schemas.openxmlformats.org/officeDocument/2006/relationships/image" Target="../media/image44.jpg"/><Relationship Id="rId39" Type="http://schemas.openxmlformats.org/officeDocument/2006/relationships/image" Target="../media/image65.jpg"/><Relationship Id="rId109" Type="http://schemas.openxmlformats.org/officeDocument/2006/relationships/image" Target="../media/image129.jpg"/><Relationship Id="rId34" Type="http://schemas.openxmlformats.org/officeDocument/2006/relationships/image" Target="../media/image60.jpg"/><Relationship Id="rId50" Type="http://schemas.openxmlformats.org/officeDocument/2006/relationships/image" Target="../media/image76.jpg"/><Relationship Id="rId55" Type="http://schemas.openxmlformats.org/officeDocument/2006/relationships/image" Target="../media/image81.jpg"/><Relationship Id="rId76" Type="http://schemas.openxmlformats.org/officeDocument/2006/relationships/image" Target="../media/image102.jpg"/><Relationship Id="rId97" Type="http://schemas.openxmlformats.org/officeDocument/2006/relationships/image" Target="../media/image117.jpg"/><Relationship Id="rId104" Type="http://schemas.openxmlformats.org/officeDocument/2006/relationships/image" Target="../media/image124.jpg"/><Relationship Id="rId120" Type="http://schemas.openxmlformats.org/officeDocument/2006/relationships/image" Target="../media/image140.jpg"/><Relationship Id="rId125" Type="http://schemas.openxmlformats.org/officeDocument/2006/relationships/image" Target="../media/image145.jpg"/><Relationship Id="rId7" Type="http://schemas.openxmlformats.org/officeDocument/2006/relationships/image" Target="../media/image33.jpg"/><Relationship Id="rId71" Type="http://schemas.openxmlformats.org/officeDocument/2006/relationships/image" Target="../media/image97.jpg"/><Relationship Id="rId92" Type="http://schemas.openxmlformats.org/officeDocument/2006/relationships/image" Target="../media/image3.jpg"/><Relationship Id="rId2" Type="http://schemas.openxmlformats.org/officeDocument/2006/relationships/image" Target="../media/image28.jpeg"/><Relationship Id="rId29" Type="http://schemas.openxmlformats.org/officeDocument/2006/relationships/image" Target="../media/image55.jpg"/><Relationship Id="rId24" Type="http://schemas.openxmlformats.org/officeDocument/2006/relationships/image" Target="../media/image50.jpg"/><Relationship Id="rId40" Type="http://schemas.openxmlformats.org/officeDocument/2006/relationships/image" Target="../media/image66.jpg"/><Relationship Id="rId45" Type="http://schemas.openxmlformats.org/officeDocument/2006/relationships/image" Target="../media/image71.jpg"/><Relationship Id="rId66" Type="http://schemas.openxmlformats.org/officeDocument/2006/relationships/image" Target="../media/image92.jpg"/><Relationship Id="rId87" Type="http://schemas.openxmlformats.org/officeDocument/2006/relationships/image" Target="../media/image113.jpg"/><Relationship Id="rId110" Type="http://schemas.openxmlformats.org/officeDocument/2006/relationships/image" Target="../media/image130.jpg"/><Relationship Id="rId115" Type="http://schemas.openxmlformats.org/officeDocument/2006/relationships/image" Target="../media/image135.jpg"/><Relationship Id="rId131" Type="http://schemas.openxmlformats.org/officeDocument/2006/relationships/image" Target="../media/image151.jpg"/><Relationship Id="rId61" Type="http://schemas.openxmlformats.org/officeDocument/2006/relationships/image" Target="../media/image87.jpg"/><Relationship Id="rId82" Type="http://schemas.openxmlformats.org/officeDocument/2006/relationships/image" Target="../media/image108.jpg"/></Relationships>
</file>

<file path=xl/drawings/_rels/drawing4.xml.rels><?xml version="1.0" encoding="UTF-8" standalone="yes"?>
<Relationships xmlns="http://schemas.openxmlformats.org/package/2006/relationships"><Relationship Id="rId26" Type="http://schemas.openxmlformats.org/officeDocument/2006/relationships/image" Target="../media/image178.jpg"/><Relationship Id="rId21" Type="http://schemas.openxmlformats.org/officeDocument/2006/relationships/image" Target="../media/image173.jpg"/><Relationship Id="rId34" Type="http://schemas.openxmlformats.org/officeDocument/2006/relationships/image" Target="../media/image186.jpg"/><Relationship Id="rId42" Type="http://schemas.openxmlformats.org/officeDocument/2006/relationships/image" Target="../media/image194.jpg"/><Relationship Id="rId47" Type="http://schemas.openxmlformats.org/officeDocument/2006/relationships/image" Target="../media/image199.jpg"/><Relationship Id="rId50" Type="http://schemas.openxmlformats.org/officeDocument/2006/relationships/image" Target="../media/image202.jpg"/><Relationship Id="rId55" Type="http://schemas.openxmlformats.org/officeDocument/2006/relationships/image" Target="../media/image2.jpg"/><Relationship Id="rId63" Type="http://schemas.openxmlformats.org/officeDocument/2006/relationships/image" Target="../media/image208.jpg"/><Relationship Id="rId68" Type="http://schemas.openxmlformats.org/officeDocument/2006/relationships/image" Target="../media/image213.jpg"/><Relationship Id="rId76" Type="http://schemas.openxmlformats.org/officeDocument/2006/relationships/image" Target="../media/image221.jpeg"/><Relationship Id="rId84" Type="http://schemas.openxmlformats.org/officeDocument/2006/relationships/image" Target="../media/image229.jpg"/><Relationship Id="rId89" Type="http://schemas.openxmlformats.org/officeDocument/2006/relationships/image" Target="../media/image234.jpg"/><Relationship Id="rId97" Type="http://schemas.openxmlformats.org/officeDocument/2006/relationships/image" Target="../media/image242.png"/><Relationship Id="rId7" Type="http://schemas.openxmlformats.org/officeDocument/2006/relationships/image" Target="../media/image159.jpg"/><Relationship Id="rId71" Type="http://schemas.openxmlformats.org/officeDocument/2006/relationships/image" Target="../media/image216.jpg"/><Relationship Id="rId92" Type="http://schemas.openxmlformats.org/officeDocument/2006/relationships/image" Target="../media/image237.jpg"/><Relationship Id="rId2" Type="http://schemas.openxmlformats.org/officeDocument/2006/relationships/image" Target="../media/image154.jpg"/><Relationship Id="rId16" Type="http://schemas.openxmlformats.org/officeDocument/2006/relationships/image" Target="../media/image168.jpg"/><Relationship Id="rId29" Type="http://schemas.openxmlformats.org/officeDocument/2006/relationships/image" Target="../media/image181.jpg"/><Relationship Id="rId11" Type="http://schemas.openxmlformats.org/officeDocument/2006/relationships/image" Target="../media/image163.jpg"/><Relationship Id="rId24" Type="http://schemas.openxmlformats.org/officeDocument/2006/relationships/image" Target="../media/image176.jpg"/><Relationship Id="rId32" Type="http://schemas.openxmlformats.org/officeDocument/2006/relationships/image" Target="../media/image184.jpg"/><Relationship Id="rId37" Type="http://schemas.openxmlformats.org/officeDocument/2006/relationships/image" Target="../media/image189.jpg"/><Relationship Id="rId40" Type="http://schemas.openxmlformats.org/officeDocument/2006/relationships/image" Target="../media/image192.jpg"/><Relationship Id="rId45" Type="http://schemas.openxmlformats.org/officeDocument/2006/relationships/image" Target="../media/image197.jpg"/><Relationship Id="rId53" Type="http://schemas.openxmlformats.org/officeDocument/2006/relationships/hyperlink" Target="#&#1057;&#1086;&#1076;&#1077;&#1088;&#1078;&#1072;&#1085;&#1080;&#1077;!A1"/><Relationship Id="rId58" Type="http://schemas.openxmlformats.org/officeDocument/2006/relationships/hyperlink" Target="https://www.instagram.com/omoikiri_russia/" TargetMode="External"/><Relationship Id="rId66" Type="http://schemas.openxmlformats.org/officeDocument/2006/relationships/image" Target="../media/image211.jpg"/><Relationship Id="rId74" Type="http://schemas.openxmlformats.org/officeDocument/2006/relationships/image" Target="../media/image219.jpg"/><Relationship Id="rId79" Type="http://schemas.openxmlformats.org/officeDocument/2006/relationships/image" Target="../media/image224.jpeg"/><Relationship Id="rId87" Type="http://schemas.openxmlformats.org/officeDocument/2006/relationships/image" Target="../media/image232.jpg"/><Relationship Id="rId102" Type="http://schemas.openxmlformats.org/officeDocument/2006/relationships/image" Target="../media/image247.png"/><Relationship Id="rId5" Type="http://schemas.openxmlformats.org/officeDocument/2006/relationships/image" Target="../media/image157.jpg"/><Relationship Id="rId61" Type="http://schemas.openxmlformats.org/officeDocument/2006/relationships/image" Target="../media/image206.jpg"/><Relationship Id="rId82" Type="http://schemas.openxmlformats.org/officeDocument/2006/relationships/image" Target="../media/image227.jpg"/><Relationship Id="rId90" Type="http://schemas.openxmlformats.org/officeDocument/2006/relationships/image" Target="../media/image235.png"/><Relationship Id="rId95" Type="http://schemas.openxmlformats.org/officeDocument/2006/relationships/image" Target="../media/image240.jpg"/><Relationship Id="rId19" Type="http://schemas.openxmlformats.org/officeDocument/2006/relationships/image" Target="../media/image171.jpg"/><Relationship Id="rId14" Type="http://schemas.openxmlformats.org/officeDocument/2006/relationships/image" Target="../media/image166.jpg"/><Relationship Id="rId22" Type="http://schemas.openxmlformats.org/officeDocument/2006/relationships/image" Target="../media/image174.jpg"/><Relationship Id="rId27" Type="http://schemas.openxmlformats.org/officeDocument/2006/relationships/image" Target="../media/image179.jpg"/><Relationship Id="rId30" Type="http://schemas.openxmlformats.org/officeDocument/2006/relationships/image" Target="../media/image182.jpg"/><Relationship Id="rId35" Type="http://schemas.openxmlformats.org/officeDocument/2006/relationships/image" Target="../media/image187.jpg"/><Relationship Id="rId43" Type="http://schemas.openxmlformats.org/officeDocument/2006/relationships/image" Target="../media/image195.jpg"/><Relationship Id="rId48" Type="http://schemas.openxmlformats.org/officeDocument/2006/relationships/image" Target="../media/image200.jpg"/><Relationship Id="rId56" Type="http://schemas.openxmlformats.org/officeDocument/2006/relationships/hyperlink" Target="https://www.youtube.com/c/OMOIKIRI_RUSSIA/" TargetMode="External"/><Relationship Id="rId64" Type="http://schemas.openxmlformats.org/officeDocument/2006/relationships/image" Target="../media/image209.jpg"/><Relationship Id="rId69" Type="http://schemas.openxmlformats.org/officeDocument/2006/relationships/image" Target="../media/image214.jpg"/><Relationship Id="rId77" Type="http://schemas.openxmlformats.org/officeDocument/2006/relationships/image" Target="../media/image222.jpeg"/><Relationship Id="rId100" Type="http://schemas.openxmlformats.org/officeDocument/2006/relationships/image" Target="../media/image245.png"/><Relationship Id="rId8" Type="http://schemas.openxmlformats.org/officeDocument/2006/relationships/image" Target="../media/image160.jpg"/><Relationship Id="rId51" Type="http://schemas.openxmlformats.org/officeDocument/2006/relationships/image" Target="../media/image203.jpg"/><Relationship Id="rId72" Type="http://schemas.openxmlformats.org/officeDocument/2006/relationships/image" Target="../media/image217.jpg"/><Relationship Id="rId80" Type="http://schemas.openxmlformats.org/officeDocument/2006/relationships/image" Target="../media/image225.jpg"/><Relationship Id="rId85" Type="http://schemas.openxmlformats.org/officeDocument/2006/relationships/image" Target="../media/image230.jpg"/><Relationship Id="rId93" Type="http://schemas.openxmlformats.org/officeDocument/2006/relationships/image" Target="../media/image238.jpg"/><Relationship Id="rId98" Type="http://schemas.openxmlformats.org/officeDocument/2006/relationships/image" Target="../media/image243.png"/><Relationship Id="rId3" Type="http://schemas.openxmlformats.org/officeDocument/2006/relationships/image" Target="../media/image155.jpg"/><Relationship Id="rId12" Type="http://schemas.openxmlformats.org/officeDocument/2006/relationships/image" Target="../media/image164.jpg"/><Relationship Id="rId17" Type="http://schemas.openxmlformats.org/officeDocument/2006/relationships/image" Target="../media/image169.jpg"/><Relationship Id="rId25" Type="http://schemas.openxmlformats.org/officeDocument/2006/relationships/image" Target="../media/image177.jpg"/><Relationship Id="rId33" Type="http://schemas.openxmlformats.org/officeDocument/2006/relationships/image" Target="../media/image185.jpg"/><Relationship Id="rId38" Type="http://schemas.openxmlformats.org/officeDocument/2006/relationships/image" Target="../media/image190.jpg"/><Relationship Id="rId46" Type="http://schemas.openxmlformats.org/officeDocument/2006/relationships/image" Target="../media/image198.jpg"/><Relationship Id="rId59" Type="http://schemas.openxmlformats.org/officeDocument/2006/relationships/image" Target="../media/image4.jpg"/><Relationship Id="rId67" Type="http://schemas.openxmlformats.org/officeDocument/2006/relationships/image" Target="../media/image212.jpg"/><Relationship Id="rId20" Type="http://schemas.openxmlformats.org/officeDocument/2006/relationships/image" Target="../media/image172.jpg"/><Relationship Id="rId41" Type="http://schemas.openxmlformats.org/officeDocument/2006/relationships/image" Target="../media/image193.jpg"/><Relationship Id="rId54" Type="http://schemas.openxmlformats.org/officeDocument/2006/relationships/hyperlink" Target="http://omoikiri.ru/" TargetMode="External"/><Relationship Id="rId62" Type="http://schemas.openxmlformats.org/officeDocument/2006/relationships/image" Target="../media/image207.jpg"/><Relationship Id="rId70" Type="http://schemas.openxmlformats.org/officeDocument/2006/relationships/image" Target="../media/image215.jpg"/><Relationship Id="rId75" Type="http://schemas.openxmlformats.org/officeDocument/2006/relationships/image" Target="../media/image220.jpg"/><Relationship Id="rId83" Type="http://schemas.openxmlformats.org/officeDocument/2006/relationships/image" Target="../media/image228.jpg"/><Relationship Id="rId88" Type="http://schemas.openxmlformats.org/officeDocument/2006/relationships/image" Target="../media/image233.jpg"/><Relationship Id="rId91" Type="http://schemas.openxmlformats.org/officeDocument/2006/relationships/image" Target="../media/image236.jpg"/><Relationship Id="rId96" Type="http://schemas.openxmlformats.org/officeDocument/2006/relationships/image" Target="../media/image241.jpg"/><Relationship Id="rId1" Type="http://schemas.openxmlformats.org/officeDocument/2006/relationships/image" Target="../media/image153.jpg"/><Relationship Id="rId6" Type="http://schemas.openxmlformats.org/officeDocument/2006/relationships/image" Target="../media/image158.jpg"/><Relationship Id="rId15" Type="http://schemas.openxmlformats.org/officeDocument/2006/relationships/image" Target="../media/image167.jpg"/><Relationship Id="rId23" Type="http://schemas.openxmlformats.org/officeDocument/2006/relationships/image" Target="../media/image175.jpg"/><Relationship Id="rId28" Type="http://schemas.openxmlformats.org/officeDocument/2006/relationships/image" Target="../media/image180.jpg"/><Relationship Id="rId36" Type="http://schemas.openxmlformats.org/officeDocument/2006/relationships/image" Target="../media/image188.jpg"/><Relationship Id="rId49" Type="http://schemas.openxmlformats.org/officeDocument/2006/relationships/image" Target="../media/image201.jpg"/><Relationship Id="rId57" Type="http://schemas.openxmlformats.org/officeDocument/2006/relationships/image" Target="../media/image3.jpg"/><Relationship Id="rId10" Type="http://schemas.openxmlformats.org/officeDocument/2006/relationships/image" Target="../media/image162.jpg"/><Relationship Id="rId31" Type="http://schemas.openxmlformats.org/officeDocument/2006/relationships/image" Target="../media/image183.jpg"/><Relationship Id="rId44" Type="http://schemas.openxmlformats.org/officeDocument/2006/relationships/image" Target="../media/image196.jpg"/><Relationship Id="rId52" Type="http://schemas.openxmlformats.org/officeDocument/2006/relationships/image" Target="../media/image204.jpg"/><Relationship Id="rId60" Type="http://schemas.openxmlformats.org/officeDocument/2006/relationships/image" Target="../media/image205.jpg"/><Relationship Id="rId65" Type="http://schemas.openxmlformats.org/officeDocument/2006/relationships/image" Target="../media/image210.jpg"/><Relationship Id="rId73" Type="http://schemas.openxmlformats.org/officeDocument/2006/relationships/image" Target="../media/image218.jpg"/><Relationship Id="rId78" Type="http://schemas.openxmlformats.org/officeDocument/2006/relationships/image" Target="../media/image223.jpeg"/><Relationship Id="rId81" Type="http://schemas.openxmlformats.org/officeDocument/2006/relationships/image" Target="../media/image226.jpg"/><Relationship Id="rId86" Type="http://schemas.openxmlformats.org/officeDocument/2006/relationships/image" Target="../media/image231.jpg"/><Relationship Id="rId94" Type="http://schemas.openxmlformats.org/officeDocument/2006/relationships/image" Target="../media/image239.jpg"/><Relationship Id="rId99" Type="http://schemas.openxmlformats.org/officeDocument/2006/relationships/image" Target="../media/image244.png"/><Relationship Id="rId101" Type="http://schemas.openxmlformats.org/officeDocument/2006/relationships/image" Target="../media/image246.png"/><Relationship Id="rId4" Type="http://schemas.openxmlformats.org/officeDocument/2006/relationships/image" Target="../media/image156.jpg"/><Relationship Id="rId9" Type="http://schemas.openxmlformats.org/officeDocument/2006/relationships/image" Target="../media/image161.jpg"/><Relationship Id="rId13" Type="http://schemas.openxmlformats.org/officeDocument/2006/relationships/image" Target="../media/image165.jpg"/><Relationship Id="rId18" Type="http://schemas.openxmlformats.org/officeDocument/2006/relationships/image" Target="../media/image170.jpg"/><Relationship Id="rId39" Type="http://schemas.openxmlformats.org/officeDocument/2006/relationships/image" Target="../media/image191.jpg"/></Relationships>
</file>

<file path=xl/drawings/_rels/drawing5.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hyperlink" Target="https://www.instagram.com/omoikiri_russia/" TargetMode="External"/><Relationship Id="rId3" Type="http://schemas.openxmlformats.org/officeDocument/2006/relationships/image" Target="../media/image250.jpg"/><Relationship Id="rId7" Type="http://schemas.openxmlformats.org/officeDocument/2006/relationships/image" Target="../media/image254.jpg"/><Relationship Id="rId12" Type="http://schemas.openxmlformats.org/officeDocument/2006/relationships/image" Target="../media/image3.jpg"/><Relationship Id="rId2" Type="http://schemas.openxmlformats.org/officeDocument/2006/relationships/image" Target="../media/image249.jpg"/><Relationship Id="rId16" Type="http://schemas.openxmlformats.org/officeDocument/2006/relationships/image" Target="../media/image256.jpg"/><Relationship Id="rId1" Type="http://schemas.openxmlformats.org/officeDocument/2006/relationships/image" Target="../media/image248.jpg"/><Relationship Id="rId6" Type="http://schemas.openxmlformats.org/officeDocument/2006/relationships/image" Target="../media/image253.jpg"/><Relationship Id="rId11" Type="http://schemas.openxmlformats.org/officeDocument/2006/relationships/hyperlink" Target="https://www.youtube.com/c/OMOIKIRI_RUSSIA/" TargetMode="External"/><Relationship Id="rId5" Type="http://schemas.openxmlformats.org/officeDocument/2006/relationships/image" Target="../media/image252.jpg"/><Relationship Id="rId15" Type="http://schemas.openxmlformats.org/officeDocument/2006/relationships/image" Target="../media/image255.jpg"/><Relationship Id="rId10" Type="http://schemas.openxmlformats.org/officeDocument/2006/relationships/image" Target="../media/image2.jpg"/><Relationship Id="rId4" Type="http://schemas.openxmlformats.org/officeDocument/2006/relationships/image" Target="../media/image251.jpg"/><Relationship Id="rId9" Type="http://schemas.openxmlformats.org/officeDocument/2006/relationships/hyperlink" Target="http://omoikiri.ru/" TargetMode="External"/><Relationship Id="rId14" Type="http://schemas.openxmlformats.org/officeDocument/2006/relationships/image" Target="../media/image4.jpg"/></Relationships>
</file>

<file path=xl/drawings/_rels/drawing6.xml.rels><?xml version="1.0" encoding="UTF-8" standalone="yes"?>
<Relationships xmlns="http://schemas.openxmlformats.org/package/2006/relationships"><Relationship Id="rId8" Type="http://schemas.openxmlformats.org/officeDocument/2006/relationships/image" Target="../media/image252.jpg"/><Relationship Id="rId13" Type="http://schemas.openxmlformats.org/officeDocument/2006/relationships/hyperlink" Target="https://www.youtube.com/c/OMOIKIRI_RUSSIA/" TargetMode="External"/><Relationship Id="rId18" Type="http://schemas.openxmlformats.org/officeDocument/2006/relationships/image" Target="../media/image264.jpg"/><Relationship Id="rId3" Type="http://schemas.openxmlformats.org/officeDocument/2006/relationships/image" Target="../media/image259.emf"/><Relationship Id="rId7" Type="http://schemas.openxmlformats.org/officeDocument/2006/relationships/image" Target="../media/image254.jpg"/><Relationship Id="rId12" Type="http://schemas.openxmlformats.org/officeDocument/2006/relationships/image" Target="../media/image2.jpg"/><Relationship Id="rId17" Type="http://schemas.openxmlformats.org/officeDocument/2006/relationships/image" Target="../media/image263.jpg"/><Relationship Id="rId2" Type="http://schemas.openxmlformats.org/officeDocument/2006/relationships/image" Target="../media/image258.emf"/><Relationship Id="rId16" Type="http://schemas.openxmlformats.org/officeDocument/2006/relationships/image" Target="../media/image4.jpg"/><Relationship Id="rId1" Type="http://schemas.openxmlformats.org/officeDocument/2006/relationships/image" Target="../media/image257.emf"/><Relationship Id="rId6" Type="http://schemas.openxmlformats.org/officeDocument/2006/relationships/image" Target="../media/image262.jpg"/><Relationship Id="rId11" Type="http://schemas.openxmlformats.org/officeDocument/2006/relationships/hyperlink" Target="http://omoikiri.ru/" TargetMode="External"/><Relationship Id="rId5" Type="http://schemas.openxmlformats.org/officeDocument/2006/relationships/image" Target="../media/image261.jpg"/><Relationship Id="rId15" Type="http://schemas.openxmlformats.org/officeDocument/2006/relationships/hyperlink" Target="https://www.instagram.com/omoikiri_russia/" TargetMode="External"/><Relationship Id="rId10" Type="http://schemas.openxmlformats.org/officeDocument/2006/relationships/hyperlink" Target="#&#1057;&#1086;&#1076;&#1077;&#1088;&#1078;&#1072;&#1085;&#1080;&#1077;!A1"/><Relationship Id="rId4" Type="http://schemas.openxmlformats.org/officeDocument/2006/relationships/image" Target="../media/image260.jpg"/><Relationship Id="rId9" Type="http://schemas.openxmlformats.org/officeDocument/2006/relationships/image" Target="../media/image253.jpg"/><Relationship Id="rId14" Type="http://schemas.openxmlformats.org/officeDocument/2006/relationships/image" Target="../media/image3.jpg"/></Relationships>
</file>

<file path=xl/drawings/_rels/drawing7.xml.rels><?xml version="1.0" encoding="UTF-8" standalone="yes"?>
<Relationships xmlns="http://schemas.openxmlformats.org/package/2006/relationships"><Relationship Id="rId8" Type="http://schemas.openxmlformats.org/officeDocument/2006/relationships/image" Target="../media/image272.jpg"/><Relationship Id="rId13" Type="http://schemas.openxmlformats.org/officeDocument/2006/relationships/image" Target="../media/image254.jpg"/><Relationship Id="rId18" Type="http://schemas.openxmlformats.org/officeDocument/2006/relationships/hyperlink" Target="https://www.youtube.com/c/OMOIKIRI_RUSSIA/" TargetMode="External"/><Relationship Id="rId26" Type="http://schemas.openxmlformats.org/officeDocument/2006/relationships/image" Target="../media/image278.jpg"/><Relationship Id="rId39" Type="http://schemas.openxmlformats.org/officeDocument/2006/relationships/image" Target="../media/image290.jpg"/><Relationship Id="rId3" Type="http://schemas.openxmlformats.org/officeDocument/2006/relationships/image" Target="../media/image267.jpg"/><Relationship Id="rId21" Type="http://schemas.openxmlformats.org/officeDocument/2006/relationships/image" Target="../media/image4.jpg"/><Relationship Id="rId34" Type="http://schemas.openxmlformats.org/officeDocument/2006/relationships/image" Target="../media/image285.jpg"/><Relationship Id="rId42" Type="http://schemas.openxmlformats.org/officeDocument/2006/relationships/image" Target="../media/image293.jpg"/><Relationship Id="rId47" Type="http://schemas.openxmlformats.org/officeDocument/2006/relationships/image" Target="../media/image298.jpg"/><Relationship Id="rId7" Type="http://schemas.openxmlformats.org/officeDocument/2006/relationships/image" Target="../media/image271.jpg"/><Relationship Id="rId12" Type="http://schemas.openxmlformats.org/officeDocument/2006/relationships/image" Target="../media/image258.emf"/><Relationship Id="rId17" Type="http://schemas.openxmlformats.org/officeDocument/2006/relationships/image" Target="../media/image2.jpg"/><Relationship Id="rId25" Type="http://schemas.openxmlformats.org/officeDocument/2006/relationships/image" Target="../media/image277.jpg"/><Relationship Id="rId33" Type="http://schemas.openxmlformats.org/officeDocument/2006/relationships/image" Target="../media/image253.jpg"/><Relationship Id="rId38" Type="http://schemas.openxmlformats.org/officeDocument/2006/relationships/image" Target="../media/image289.jpg"/><Relationship Id="rId46" Type="http://schemas.openxmlformats.org/officeDocument/2006/relationships/image" Target="../media/image297.jpg"/><Relationship Id="rId2" Type="http://schemas.openxmlformats.org/officeDocument/2006/relationships/image" Target="../media/image266.jpg"/><Relationship Id="rId16" Type="http://schemas.openxmlformats.org/officeDocument/2006/relationships/hyperlink" Target="http://omoikiri.ru/" TargetMode="External"/><Relationship Id="rId20" Type="http://schemas.openxmlformats.org/officeDocument/2006/relationships/hyperlink" Target="https://www.instagram.com/omoikiri_russia/" TargetMode="External"/><Relationship Id="rId29" Type="http://schemas.openxmlformats.org/officeDocument/2006/relationships/image" Target="../media/image281.jpg"/><Relationship Id="rId41" Type="http://schemas.openxmlformats.org/officeDocument/2006/relationships/image" Target="../media/image292.jpg"/><Relationship Id="rId1" Type="http://schemas.openxmlformats.org/officeDocument/2006/relationships/image" Target="../media/image265.emf"/><Relationship Id="rId6" Type="http://schemas.openxmlformats.org/officeDocument/2006/relationships/image" Target="../media/image270.jpg"/><Relationship Id="rId11" Type="http://schemas.openxmlformats.org/officeDocument/2006/relationships/image" Target="../media/image259.emf"/><Relationship Id="rId24" Type="http://schemas.openxmlformats.org/officeDocument/2006/relationships/image" Target="../media/image276.jpg"/><Relationship Id="rId32" Type="http://schemas.openxmlformats.org/officeDocument/2006/relationships/image" Target="../media/image284.jpg"/><Relationship Id="rId37" Type="http://schemas.openxmlformats.org/officeDocument/2006/relationships/image" Target="../media/image288.jpg"/><Relationship Id="rId40" Type="http://schemas.openxmlformats.org/officeDocument/2006/relationships/image" Target="../media/image291.jpg"/><Relationship Id="rId45" Type="http://schemas.openxmlformats.org/officeDocument/2006/relationships/image" Target="../media/image296.jpg"/><Relationship Id="rId5" Type="http://schemas.openxmlformats.org/officeDocument/2006/relationships/image" Target="../media/image269.jpg"/><Relationship Id="rId15" Type="http://schemas.openxmlformats.org/officeDocument/2006/relationships/hyperlink" Target="#&#1057;&#1086;&#1076;&#1077;&#1088;&#1078;&#1072;&#1085;&#1080;&#1077;!A1"/><Relationship Id="rId23" Type="http://schemas.openxmlformats.org/officeDocument/2006/relationships/image" Target="../media/image275.jpg"/><Relationship Id="rId28" Type="http://schemas.openxmlformats.org/officeDocument/2006/relationships/image" Target="../media/image280.jpg"/><Relationship Id="rId36" Type="http://schemas.openxmlformats.org/officeDocument/2006/relationships/image" Target="../media/image287.jpg"/><Relationship Id="rId10" Type="http://schemas.openxmlformats.org/officeDocument/2006/relationships/image" Target="../media/image257.emf"/><Relationship Id="rId19" Type="http://schemas.openxmlformats.org/officeDocument/2006/relationships/image" Target="../media/image3.jpg"/><Relationship Id="rId31" Type="http://schemas.openxmlformats.org/officeDocument/2006/relationships/image" Target="../media/image283.jpg"/><Relationship Id="rId44" Type="http://schemas.openxmlformats.org/officeDocument/2006/relationships/image" Target="../media/image295.jpg"/><Relationship Id="rId4" Type="http://schemas.openxmlformats.org/officeDocument/2006/relationships/image" Target="../media/image268.jpg"/><Relationship Id="rId9" Type="http://schemas.openxmlformats.org/officeDocument/2006/relationships/image" Target="../media/image273.jpg"/><Relationship Id="rId14" Type="http://schemas.openxmlformats.org/officeDocument/2006/relationships/image" Target="../media/image252.jpg"/><Relationship Id="rId22" Type="http://schemas.openxmlformats.org/officeDocument/2006/relationships/image" Target="../media/image274.jpg"/><Relationship Id="rId27" Type="http://schemas.openxmlformats.org/officeDocument/2006/relationships/image" Target="../media/image279.jpg"/><Relationship Id="rId30" Type="http://schemas.openxmlformats.org/officeDocument/2006/relationships/image" Target="../media/image282.jpg"/><Relationship Id="rId35" Type="http://schemas.openxmlformats.org/officeDocument/2006/relationships/image" Target="../media/image286.jpg"/><Relationship Id="rId43" Type="http://schemas.openxmlformats.org/officeDocument/2006/relationships/image" Target="../media/image294.jpg"/><Relationship Id="rId48" Type="http://schemas.openxmlformats.org/officeDocument/2006/relationships/image" Target="../media/image299.jpg"/></Relationships>
</file>

<file path=xl/drawings/_rels/drawing8.xml.rels><?xml version="1.0" encoding="UTF-8" standalone="yes"?>
<Relationships xmlns="http://schemas.openxmlformats.org/package/2006/relationships"><Relationship Id="rId8" Type="http://schemas.openxmlformats.org/officeDocument/2006/relationships/image" Target="../media/image254.jpg"/><Relationship Id="rId13" Type="http://schemas.openxmlformats.org/officeDocument/2006/relationships/hyperlink" Target="https://www.youtube.com/c/OMOIKIRI_RUSSIA/" TargetMode="External"/><Relationship Id="rId18" Type="http://schemas.openxmlformats.org/officeDocument/2006/relationships/image" Target="../media/image306.jpg"/><Relationship Id="rId26" Type="http://schemas.openxmlformats.org/officeDocument/2006/relationships/image" Target="../media/image313.jpg"/><Relationship Id="rId3" Type="http://schemas.openxmlformats.org/officeDocument/2006/relationships/image" Target="../media/image302.jpg"/><Relationship Id="rId21" Type="http://schemas.openxmlformats.org/officeDocument/2006/relationships/image" Target="../media/image308.jpg"/><Relationship Id="rId7" Type="http://schemas.openxmlformats.org/officeDocument/2006/relationships/image" Target="../media/image258.emf"/><Relationship Id="rId12" Type="http://schemas.openxmlformats.org/officeDocument/2006/relationships/image" Target="../media/image2.jpg"/><Relationship Id="rId17" Type="http://schemas.openxmlformats.org/officeDocument/2006/relationships/image" Target="../media/image305.jpg"/><Relationship Id="rId25" Type="http://schemas.openxmlformats.org/officeDocument/2006/relationships/image" Target="../media/image312.jpg"/><Relationship Id="rId2" Type="http://schemas.openxmlformats.org/officeDocument/2006/relationships/image" Target="../media/image301.jpg"/><Relationship Id="rId16" Type="http://schemas.openxmlformats.org/officeDocument/2006/relationships/image" Target="../media/image4.jpg"/><Relationship Id="rId20" Type="http://schemas.openxmlformats.org/officeDocument/2006/relationships/image" Target="../media/image252.jpg"/><Relationship Id="rId29" Type="http://schemas.openxmlformats.org/officeDocument/2006/relationships/image" Target="../media/image316.jpg"/><Relationship Id="rId1" Type="http://schemas.openxmlformats.org/officeDocument/2006/relationships/image" Target="../media/image300.jpg"/><Relationship Id="rId6" Type="http://schemas.openxmlformats.org/officeDocument/2006/relationships/image" Target="../media/image257.emf"/><Relationship Id="rId11" Type="http://schemas.openxmlformats.org/officeDocument/2006/relationships/hyperlink" Target="http://omoikiri.ru/" TargetMode="External"/><Relationship Id="rId24" Type="http://schemas.openxmlformats.org/officeDocument/2006/relationships/image" Target="../media/image311.jpg"/><Relationship Id="rId5" Type="http://schemas.openxmlformats.org/officeDocument/2006/relationships/image" Target="../media/image304.jpg"/><Relationship Id="rId15" Type="http://schemas.openxmlformats.org/officeDocument/2006/relationships/hyperlink" Target="https://www.instagram.com/omoikiri_russia/" TargetMode="External"/><Relationship Id="rId23" Type="http://schemas.openxmlformats.org/officeDocument/2006/relationships/image" Target="../media/image310.jpg"/><Relationship Id="rId28" Type="http://schemas.openxmlformats.org/officeDocument/2006/relationships/image" Target="../media/image315.jpg"/><Relationship Id="rId10" Type="http://schemas.openxmlformats.org/officeDocument/2006/relationships/hyperlink" Target="#&#1057;&#1086;&#1076;&#1077;&#1088;&#1078;&#1072;&#1085;&#1080;&#1077;!A1"/><Relationship Id="rId19" Type="http://schemas.openxmlformats.org/officeDocument/2006/relationships/image" Target="../media/image307.jpg"/><Relationship Id="rId4" Type="http://schemas.openxmlformats.org/officeDocument/2006/relationships/image" Target="../media/image303.jpg"/><Relationship Id="rId9" Type="http://schemas.openxmlformats.org/officeDocument/2006/relationships/image" Target="../media/image253.jpg"/><Relationship Id="rId14" Type="http://schemas.openxmlformats.org/officeDocument/2006/relationships/image" Target="../media/image3.jpg"/><Relationship Id="rId22" Type="http://schemas.openxmlformats.org/officeDocument/2006/relationships/image" Target="../media/image309.jpg"/><Relationship Id="rId27" Type="http://schemas.openxmlformats.org/officeDocument/2006/relationships/image" Target="../media/image314.jpg"/></Relationships>
</file>

<file path=xl/drawings/_rels/drawing9.xml.rels><?xml version="1.0" encoding="UTF-8" standalone="yes"?>
<Relationships xmlns="http://schemas.openxmlformats.org/package/2006/relationships"><Relationship Id="rId8" Type="http://schemas.openxmlformats.org/officeDocument/2006/relationships/image" Target="../media/image252.jpg"/><Relationship Id="rId13" Type="http://schemas.openxmlformats.org/officeDocument/2006/relationships/hyperlink" Target="https://www.youtube.com/c/OMOIKIRI_RUSSIA/" TargetMode="External"/><Relationship Id="rId18" Type="http://schemas.openxmlformats.org/officeDocument/2006/relationships/image" Target="../media/image324.jpg"/><Relationship Id="rId26" Type="http://schemas.openxmlformats.org/officeDocument/2006/relationships/image" Target="../media/image330.jpg"/><Relationship Id="rId39" Type="http://schemas.openxmlformats.org/officeDocument/2006/relationships/image" Target="../media/image343.jpg"/><Relationship Id="rId3" Type="http://schemas.openxmlformats.org/officeDocument/2006/relationships/image" Target="../media/image319.jpg"/><Relationship Id="rId21" Type="http://schemas.openxmlformats.org/officeDocument/2006/relationships/image" Target="../media/image327.jpg"/><Relationship Id="rId34" Type="http://schemas.openxmlformats.org/officeDocument/2006/relationships/image" Target="../media/image338.jpg"/><Relationship Id="rId42" Type="http://schemas.openxmlformats.org/officeDocument/2006/relationships/image" Target="../media/image346.jpg"/><Relationship Id="rId7" Type="http://schemas.openxmlformats.org/officeDocument/2006/relationships/image" Target="../media/image254.jpg"/><Relationship Id="rId12" Type="http://schemas.openxmlformats.org/officeDocument/2006/relationships/image" Target="../media/image2.jpg"/><Relationship Id="rId17" Type="http://schemas.openxmlformats.org/officeDocument/2006/relationships/image" Target="../media/image323.jpg"/><Relationship Id="rId25" Type="http://schemas.openxmlformats.org/officeDocument/2006/relationships/image" Target="../media/image259.emf"/><Relationship Id="rId33" Type="http://schemas.openxmlformats.org/officeDocument/2006/relationships/image" Target="../media/image337.jpg"/><Relationship Id="rId38" Type="http://schemas.openxmlformats.org/officeDocument/2006/relationships/image" Target="../media/image342.jpg"/><Relationship Id="rId46" Type="http://schemas.openxmlformats.org/officeDocument/2006/relationships/image" Target="../media/image350.jpg"/><Relationship Id="rId2" Type="http://schemas.openxmlformats.org/officeDocument/2006/relationships/image" Target="../media/image318.jpg"/><Relationship Id="rId16" Type="http://schemas.openxmlformats.org/officeDocument/2006/relationships/image" Target="../media/image4.jpg"/><Relationship Id="rId20" Type="http://schemas.openxmlformats.org/officeDocument/2006/relationships/image" Target="../media/image326.jpg"/><Relationship Id="rId29" Type="http://schemas.openxmlformats.org/officeDocument/2006/relationships/image" Target="../media/image333.jpg"/><Relationship Id="rId41" Type="http://schemas.openxmlformats.org/officeDocument/2006/relationships/image" Target="../media/image345.jpg"/><Relationship Id="rId1" Type="http://schemas.openxmlformats.org/officeDocument/2006/relationships/image" Target="../media/image317.jpg"/><Relationship Id="rId6" Type="http://schemas.openxmlformats.org/officeDocument/2006/relationships/image" Target="../media/image322.jpg"/><Relationship Id="rId11" Type="http://schemas.openxmlformats.org/officeDocument/2006/relationships/hyperlink" Target="http://omoikiri.ru/" TargetMode="External"/><Relationship Id="rId24" Type="http://schemas.openxmlformats.org/officeDocument/2006/relationships/image" Target="../media/image257.emf"/><Relationship Id="rId32" Type="http://schemas.openxmlformats.org/officeDocument/2006/relationships/image" Target="../media/image336.jpg"/><Relationship Id="rId37" Type="http://schemas.openxmlformats.org/officeDocument/2006/relationships/image" Target="../media/image341.jpg"/><Relationship Id="rId40" Type="http://schemas.openxmlformats.org/officeDocument/2006/relationships/image" Target="../media/image344.jpg"/><Relationship Id="rId45" Type="http://schemas.openxmlformats.org/officeDocument/2006/relationships/image" Target="../media/image349.jpg"/><Relationship Id="rId5" Type="http://schemas.openxmlformats.org/officeDocument/2006/relationships/image" Target="../media/image321.jpg"/><Relationship Id="rId15" Type="http://schemas.openxmlformats.org/officeDocument/2006/relationships/hyperlink" Target="https://www.instagram.com/omoikiri_russia/" TargetMode="External"/><Relationship Id="rId23" Type="http://schemas.openxmlformats.org/officeDocument/2006/relationships/image" Target="../media/image329.jpg"/><Relationship Id="rId28" Type="http://schemas.openxmlformats.org/officeDocument/2006/relationships/image" Target="../media/image332.jpg"/><Relationship Id="rId36" Type="http://schemas.openxmlformats.org/officeDocument/2006/relationships/image" Target="../media/image340.jpg"/><Relationship Id="rId10" Type="http://schemas.openxmlformats.org/officeDocument/2006/relationships/hyperlink" Target="#&#1057;&#1086;&#1076;&#1077;&#1088;&#1078;&#1072;&#1085;&#1080;&#1077;!A1"/><Relationship Id="rId19" Type="http://schemas.openxmlformats.org/officeDocument/2006/relationships/image" Target="../media/image325.jpg"/><Relationship Id="rId31" Type="http://schemas.openxmlformats.org/officeDocument/2006/relationships/image" Target="../media/image335.jpg"/><Relationship Id="rId44" Type="http://schemas.openxmlformats.org/officeDocument/2006/relationships/image" Target="../media/image348.jpg"/><Relationship Id="rId4" Type="http://schemas.openxmlformats.org/officeDocument/2006/relationships/image" Target="../media/image320.jpg"/><Relationship Id="rId9" Type="http://schemas.openxmlformats.org/officeDocument/2006/relationships/image" Target="../media/image253.jpg"/><Relationship Id="rId14" Type="http://schemas.openxmlformats.org/officeDocument/2006/relationships/image" Target="../media/image3.jpg"/><Relationship Id="rId22" Type="http://schemas.openxmlformats.org/officeDocument/2006/relationships/image" Target="../media/image328.jpg"/><Relationship Id="rId27" Type="http://schemas.openxmlformats.org/officeDocument/2006/relationships/image" Target="../media/image331.jpg"/><Relationship Id="rId30" Type="http://schemas.openxmlformats.org/officeDocument/2006/relationships/image" Target="../media/image334.jpg"/><Relationship Id="rId35" Type="http://schemas.openxmlformats.org/officeDocument/2006/relationships/image" Target="../media/image339.jpg"/><Relationship Id="rId43" Type="http://schemas.openxmlformats.org/officeDocument/2006/relationships/image" Target="../media/image347.jpg"/></Relationships>
</file>

<file path=xl/drawings/drawing1.xml><?xml version="1.0" encoding="utf-8"?>
<xdr:wsDr xmlns:xdr="http://schemas.openxmlformats.org/drawingml/2006/spreadsheetDrawing" xmlns:a="http://schemas.openxmlformats.org/drawingml/2006/main">
  <xdr:twoCellAnchor editAs="oneCell">
    <xdr:from>
      <xdr:col>0</xdr:col>
      <xdr:colOff>38099</xdr:colOff>
      <xdr:row>0</xdr:row>
      <xdr:rowOff>61186</xdr:rowOff>
    </xdr:from>
    <xdr:to>
      <xdr:col>3</xdr:col>
      <xdr:colOff>727273</xdr:colOff>
      <xdr:row>4</xdr:row>
      <xdr:rowOff>70485</xdr:rowOff>
    </xdr:to>
    <xdr:pic>
      <xdr:nvPicPr>
        <xdr:cNvPr id="3" name="Рисунок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8099" y="61186"/>
          <a:ext cx="2519879" cy="748439"/>
        </a:xfrm>
        <a:prstGeom prst="rect">
          <a:avLst/>
        </a:prstGeom>
      </xdr:spPr>
    </xdr:pic>
    <xdr:clientData/>
  </xdr:twoCellAnchor>
  <xdr:twoCellAnchor editAs="oneCell">
    <xdr:from>
      <xdr:col>15</xdr:col>
      <xdr:colOff>23813</xdr:colOff>
      <xdr:row>9</xdr:row>
      <xdr:rowOff>500062</xdr:rowOff>
    </xdr:from>
    <xdr:to>
      <xdr:col>16</xdr:col>
      <xdr:colOff>264319</xdr:colOff>
      <xdr:row>10</xdr:row>
      <xdr:rowOff>34290</xdr:rowOff>
    </xdr:to>
    <xdr:pic>
      <xdr:nvPicPr>
        <xdr:cNvPr id="10" name="Рисунок 9">
          <a:hlinkClick xmlns:r="http://schemas.openxmlformats.org/officeDocument/2006/relationships" r:id="rId2"/>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51344" y="1964531"/>
          <a:ext cx="847725" cy="161925"/>
        </a:xfrm>
        <a:prstGeom prst="rect">
          <a:avLst/>
        </a:prstGeom>
      </xdr:spPr>
    </xdr:pic>
    <xdr:clientData/>
  </xdr:twoCellAnchor>
  <xdr:twoCellAnchor editAs="oneCell">
    <xdr:from>
      <xdr:col>16</xdr:col>
      <xdr:colOff>492919</xdr:colOff>
      <xdr:row>9</xdr:row>
      <xdr:rowOff>500062</xdr:rowOff>
    </xdr:from>
    <xdr:to>
      <xdr:col>18</xdr:col>
      <xdr:colOff>2381</xdr:colOff>
      <xdr:row>10</xdr:row>
      <xdr:rowOff>34290</xdr:rowOff>
    </xdr:to>
    <xdr:pic>
      <xdr:nvPicPr>
        <xdr:cNvPr id="11" name="Рисунок 10">
          <a:hlinkClick xmlns:r="http://schemas.openxmlformats.org/officeDocument/2006/relationships" r:id="rId4"/>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827669" y="1964531"/>
          <a:ext cx="723900" cy="161925"/>
        </a:xfrm>
        <a:prstGeom prst="rect">
          <a:avLst/>
        </a:prstGeom>
      </xdr:spPr>
    </xdr:pic>
    <xdr:clientData/>
  </xdr:twoCellAnchor>
  <xdr:twoCellAnchor editAs="oneCell">
    <xdr:from>
      <xdr:col>18</xdr:col>
      <xdr:colOff>250031</xdr:colOff>
      <xdr:row>9</xdr:row>
      <xdr:rowOff>509587</xdr:rowOff>
    </xdr:from>
    <xdr:to>
      <xdr:col>18</xdr:col>
      <xdr:colOff>994886</xdr:colOff>
      <xdr:row>10</xdr:row>
      <xdr:rowOff>34290</xdr:rowOff>
    </xdr:to>
    <xdr:pic>
      <xdr:nvPicPr>
        <xdr:cNvPr id="12" name="Рисунок 11">
          <a:hlinkClick xmlns:r="http://schemas.openxmlformats.org/officeDocument/2006/relationships" r:id="rId6"/>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799219" y="1974056"/>
          <a:ext cx="752475" cy="161925"/>
        </a:xfrm>
        <a:prstGeom prst="rect">
          <a:avLst/>
        </a:prstGeom>
      </xdr:spPr>
    </xdr:pic>
    <xdr:clientData/>
  </xdr:twoCellAnchor>
  <xdr:twoCellAnchor editAs="oneCell">
    <xdr:from>
      <xdr:col>14</xdr:col>
      <xdr:colOff>559593</xdr:colOff>
      <xdr:row>3</xdr:row>
      <xdr:rowOff>142876</xdr:rowOff>
    </xdr:from>
    <xdr:to>
      <xdr:col>16</xdr:col>
      <xdr:colOff>416717</xdr:colOff>
      <xdr:row>9</xdr:row>
      <xdr:rowOff>178593</xdr:rowOff>
    </xdr:to>
    <xdr:pic>
      <xdr:nvPicPr>
        <xdr:cNvPr id="4" name="Рисунок 3">
          <a:extLst>
            <a:ext uri="{FF2B5EF4-FFF2-40B4-BE49-F238E27FC236}">
              <a16:creationId xmlns:a16="http://schemas.microsoft.com/office/drawing/2014/main" xmlns="" id="{583E7829-1F54-4DF0-8C1C-6430B3F2556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679906" y="571501"/>
          <a:ext cx="1071561" cy="1071561"/>
        </a:xfrm>
        <a:prstGeom prst="rect">
          <a:avLst/>
        </a:prstGeom>
      </xdr:spPr>
    </xdr:pic>
    <xdr:clientData/>
  </xdr:twoCellAnchor>
  <xdr:twoCellAnchor editAs="oneCell">
    <xdr:from>
      <xdr:col>16</xdr:col>
      <xdr:colOff>511969</xdr:colOff>
      <xdr:row>3</xdr:row>
      <xdr:rowOff>123503</xdr:rowOff>
    </xdr:from>
    <xdr:to>
      <xdr:col>18</xdr:col>
      <xdr:colOff>440531</xdr:colOff>
      <xdr:row>9</xdr:row>
      <xdr:rowOff>230040</xdr:rowOff>
    </xdr:to>
    <xdr:pic>
      <xdr:nvPicPr>
        <xdr:cNvPr id="5" name="Рисунок 4">
          <a:extLst>
            <a:ext uri="{FF2B5EF4-FFF2-40B4-BE49-F238E27FC236}">
              <a16:creationId xmlns:a16="http://schemas.microsoft.com/office/drawing/2014/main" xmlns="" id="{42183ECD-D4B5-477A-9823-70CE1E5D0B9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846719" y="552128"/>
          <a:ext cx="1143000" cy="11423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114300</xdr:colOff>
      <xdr:row>8</xdr:row>
      <xdr:rowOff>0</xdr:rowOff>
    </xdr:from>
    <xdr:to>
      <xdr:col>4</xdr:col>
      <xdr:colOff>466725</xdr:colOff>
      <xdr:row>8</xdr:row>
      <xdr:rowOff>0</xdr:rowOff>
    </xdr:to>
    <xdr:pic>
      <xdr:nvPicPr>
        <xdr:cNvPr id="2" name="Рисунок 82">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0" y="1781175"/>
          <a:ext cx="352425" cy="0"/>
        </a:xfrm>
        <a:prstGeom prst="rect">
          <a:avLst/>
        </a:prstGeom>
        <a:noFill/>
        <a:ln w="9525">
          <a:noFill/>
          <a:miter lim="800000"/>
          <a:headEnd/>
          <a:tailEnd/>
        </a:ln>
      </xdr:spPr>
    </xdr:pic>
    <xdr:clientData/>
  </xdr:twoCellAnchor>
  <xdr:twoCellAnchor>
    <xdr:from>
      <xdr:col>4</xdr:col>
      <xdr:colOff>114300</xdr:colOff>
      <xdr:row>8</xdr:row>
      <xdr:rowOff>0</xdr:rowOff>
    </xdr:from>
    <xdr:to>
      <xdr:col>4</xdr:col>
      <xdr:colOff>581025</xdr:colOff>
      <xdr:row>8</xdr:row>
      <xdr:rowOff>0</xdr:rowOff>
    </xdr:to>
    <xdr:pic>
      <xdr:nvPicPr>
        <xdr:cNvPr id="3" name="Рисунок 103">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4</xdr:col>
      <xdr:colOff>95250</xdr:colOff>
      <xdr:row>8</xdr:row>
      <xdr:rowOff>0</xdr:rowOff>
    </xdr:from>
    <xdr:to>
      <xdr:col>4</xdr:col>
      <xdr:colOff>447675</xdr:colOff>
      <xdr:row>8</xdr:row>
      <xdr:rowOff>0</xdr:rowOff>
    </xdr:to>
    <xdr:pic>
      <xdr:nvPicPr>
        <xdr:cNvPr id="4" name="Рисунок 107">
          <a:extLst>
            <a:ext uri="{FF2B5EF4-FFF2-40B4-BE49-F238E27FC236}">
              <a16:creationId xmlns:a16="http://schemas.microsoft.com/office/drawing/2014/main" xmlns="" id="{00000000-0008-0000-0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38600" y="1781175"/>
          <a:ext cx="352425" cy="0"/>
        </a:xfrm>
        <a:prstGeom prst="rect">
          <a:avLst/>
        </a:prstGeom>
        <a:noFill/>
        <a:ln w="9525">
          <a:noFill/>
          <a:miter lim="800000"/>
          <a:headEnd/>
          <a:tailEnd/>
        </a:ln>
      </xdr:spPr>
    </xdr:pic>
    <xdr:clientData/>
  </xdr:twoCellAnchor>
  <xdr:twoCellAnchor>
    <xdr:from>
      <xdr:col>4</xdr:col>
      <xdr:colOff>123825</xdr:colOff>
      <xdr:row>8</xdr:row>
      <xdr:rowOff>0</xdr:rowOff>
    </xdr:from>
    <xdr:to>
      <xdr:col>4</xdr:col>
      <xdr:colOff>581025</xdr:colOff>
      <xdr:row>8</xdr:row>
      <xdr:rowOff>0</xdr:rowOff>
    </xdr:to>
    <xdr:pic>
      <xdr:nvPicPr>
        <xdr:cNvPr id="5" name="Рисунок 107">
          <a:extLst>
            <a:ext uri="{FF2B5EF4-FFF2-40B4-BE49-F238E27FC236}">
              <a16:creationId xmlns:a16="http://schemas.microsoft.com/office/drawing/2014/main" xmlns=""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123825</xdr:colOff>
      <xdr:row>8</xdr:row>
      <xdr:rowOff>0</xdr:rowOff>
    </xdr:from>
    <xdr:to>
      <xdr:col>4</xdr:col>
      <xdr:colOff>476250</xdr:colOff>
      <xdr:row>8</xdr:row>
      <xdr:rowOff>0</xdr:rowOff>
    </xdr:to>
    <xdr:pic>
      <xdr:nvPicPr>
        <xdr:cNvPr id="6" name="Рисунок 107">
          <a:extLst>
            <a:ext uri="{FF2B5EF4-FFF2-40B4-BE49-F238E27FC236}">
              <a16:creationId xmlns:a16="http://schemas.microsoft.com/office/drawing/2014/main" xmlns="" id="{00000000-0008-0000-09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114300</xdr:colOff>
      <xdr:row>8</xdr:row>
      <xdr:rowOff>0</xdr:rowOff>
    </xdr:from>
    <xdr:to>
      <xdr:col>4</xdr:col>
      <xdr:colOff>495300</xdr:colOff>
      <xdr:row>8</xdr:row>
      <xdr:rowOff>0</xdr:rowOff>
    </xdr:to>
    <xdr:pic>
      <xdr:nvPicPr>
        <xdr:cNvPr id="7" name="Рисунок 30">
          <a:extLst>
            <a:ext uri="{FF2B5EF4-FFF2-40B4-BE49-F238E27FC236}">
              <a16:creationId xmlns:a16="http://schemas.microsoft.com/office/drawing/2014/main" xmlns="" id="{00000000-0008-0000-09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0" name="Скругленный прямоугольник 1">
          <a:hlinkClick xmlns:r="http://schemas.openxmlformats.org/officeDocument/2006/relationships" r:id="rId4"/>
          <a:extLst>
            <a:ext uri="{FF2B5EF4-FFF2-40B4-BE49-F238E27FC236}">
              <a16:creationId xmlns:a16="http://schemas.microsoft.com/office/drawing/2014/main" xmlns="" id="{00000000-0008-0000-0900-00001E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1</xdr:row>
      <xdr:rowOff>130627</xdr:rowOff>
    </xdr:to>
    <xdr:pic>
      <xdr:nvPicPr>
        <xdr:cNvPr id="31" name="Рисунок 30">
          <a:hlinkClick xmlns:r="http://schemas.openxmlformats.org/officeDocument/2006/relationships" r:id="rId5"/>
          <a:extLst>
            <a:ext uri="{FF2B5EF4-FFF2-40B4-BE49-F238E27FC236}">
              <a16:creationId xmlns:a16="http://schemas.microsoft.com/office/drawing/2014/main" xmlns="" id="{00000000-0008-0000-09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1</xdr:row>
      <xdr:rowOff>130627</xdr:rowOff>
    </xdr:to>
    <xdr:pic>
      <xdr:nvPicPr>
        <xdr:cNvPr id="32" name="Рисунок 31">
          <a:hlinkClick xmlns:r="http://schemas.openxmlformats.org/officeDocument/2006/relationships" r:id="rId7"/>
          <a:extLst>
            <a:ext uri="{FF2B5EF4-FFF2-40B4-BE49-F238E27FC236}">
              <a16:creationId xmlns:a16="http://schemas.microsoft.com/office/drawing/2014/main" xmlns="" id="{00000000-0008-0000-09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4</xdr:col>
      <xdr:colOff>293913</xdr:colOff>
      <xdr:row>1</xdr:row>
      <xdr:rowOff>140152</xdr:rowOff>
    </xdr:to>
    <xdr:pic>
      <xdr:nvPicPr>
        <xdr:cNvPr id="33" name="Рисунок 32">
          <a:hlinkClick xmlns:r="http://schemas.openxmlformats.org/officeDocument/2006/relationships" r:id="rId9"/>
          <a:extLst>
            <a:ext uri="{FF2B5EF4-FFF2-40B4-BE49-F238E27FC236}">
              <a16:creationId xmlns:a16="http://schemas.microsoft.com/office/drawing/2014/main" xmlns="" id="{00000000-0008-0000-0900-00002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34" name="Рисунок 33">
          <a:extLst>
            <a:ext uri="{FF2B5EF4-FFF2-40B4-BE49-F238E27FC236}">
              <a16:creationId xmlns:a16="http://schemas.microsoft.com/office/drawing/2014/main" xmlns="" id="{00000000-0008-0000-0900-00002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35" name="Рисунок 34">
          <a:extLst>
            <a:ext uri="{FF2B5EF4-FFF2-40B4-BE49-F238E27FC236}">
              <a16:creationId xmlns:a16="http://schemas.microsoft.com/office/drawing/2014/main" xmlns="" id="{00000000-0008-0000-0900-00002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36" name="Рисунок 35">
          <a:extLst>
            <a:ext uri="{FF2B5EF4-FFF2-40B4-BE49-F238E27FC236}">
              <a16:creationId xmlns:a16="http://schemas.microsoft.com/office/drawing/2014/main" xmlns="" id="{00000000-0008-0000-09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37" name="Рисунок 36">
          <a:extLst>
            <a:ext uri="{FF2B5EF4-FFF2-40B4-BE49-F238E27FC236}">
              <a16:creationId xmlns:a16="http://schemas.microsoft.com/office/drawing/2014/main" xmlns="" id="{00000000-0008-0000-0900-00002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38" name="Рисунок 37">
          <a:extLst>
            <a:ext uri="{FF2B5EF4-FFF2-40B4-BE49-F238E27FC236}">
              <a16:creationId xmlns:a16="http://schemas.microsoft.com/office/drawing/2014/main" xmlns="" id="{00000000-0008-0000-0900-00002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39" name="Рисунок 38">
          <a:extLst>
            <a:ext uri="{FF2B5EF4-FFF2-40B4-BE49-F238E27FC236}">
              <a16:creationId xmlns:a16="http://schemas.microsoft.com/office/drawing/2014/main" xmlns="" id="{00000000-0008-0000-0900-00002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8</xdr:row>
      <xdr:rowOff>209550</xdr:rowOff>
    </xdr:from>
    <xdr:ext cx="295275" cy="257175"/>
    <xdr:pic>
      <xdr:nvPicPr>
        <xdr:cNvPr id="40" name="Рисунок 39">
          <a:extLst>
            <a:ext uri="{FF2B5EF4-FFF2-40B4-BE49-F238E27FC236}">
              <a16:creationId xmlns:a16="http://schemas.microsoft.com/office/drawing/2014/main" xmlns="" id="{00000000-0008-0000-0900-00002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7019925"/>
          <a:ext cx="295275" cy="257175"/>
        </a:xfrm>
        <a:prstGeom prst="rect">
          <a:avLst/>
        </a:prstGeom>
      </xdr:spPr>
    </xdr:pic>
    <xdr:clientData/>
  </xdr:oneCellAnchor>
  <xdr:oneCellAnchor>
    <xdr:from>
      <xdr:col>4</xdr:col>
      <xdr:colOff>92850</xdr:colOff>
      <xdr:row>8</xdr:row>
      <xdr:rowOff>759600</xdr:rowOff>
    </xdr:from>
    <xdr:ext cx="295275" cy="257175"/>
    <xdr:pic>
      <xdr:nvPicPr>
        <xdr:cNvPr id="41" name="Рисунок 40">
          <a:extLst>
            <a:ext uri="{FF2B5EF4-FFF2-40B4-BE49-F238E27FC236}">
              <a16:creationId xmlns:a16="http://schemas.microsoft.com/office/drawing/2014/main" xmlns="" id="{00000000-0008-0000-0900-000029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7569975"/>
          <a:ext cx="295275" cy="257175"/>
        </a:xfrm>
        <a:prstGeom prst="rect">
          <a:avLst/>
        </a:prstGeom>
      </xdr:spPr>
    </xdr:pic>
    <xdr:clientData/>
  </xdr:oneCellAnchor>
  <xdr:oneCellAnchor>
    <xdr:from>
      <xdr:col>4</xdr:col>
      <xdr:colOff>95250</xdr:colOff>
      <xdr:row>9</xdr:row>
      <xdr:rowOff>209550</xdr:rowOff>
    </xdr:from>
    <xdr:ext cx="295275" cy="257175"/>
    <xdr:pic>
      <xdr:nvPicPr>
        <xdr:cNvPr id="42" name="Рисунок 41">
          <a:extLst>
            <a:ext uri="{FF2B5EF4-FFF2-40B4-BE49-F238E27FC236}">
              <a16:creationId xmlns:a16="http://schemas.microsoft.com/office/drawing/2014/main" xmlns="" id="{00000000-0008-0000-0900-00002A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8277225"/>
          <a:ext cx="295275" cy="257175"/>
        </a:xfrm>
        <a:prstGeom prst="rect">
          <a:avLst/>
        </a:prstGeom>
      </xdr:spPr>
    </xdr:pic>
    <xdr:clientData/>
  </xdr:oneCellAnchor>
  <xdr:oneCellAnchor>
    <xdr:from>
      <xdr:col>4</xdr:col>
      <xdr:colOff>92850</xdr:colOff>
      <xdr:row>9</xdr:row>
      <xdr:rowOff>759600</xdr:rowOff>
    </xdr:from>
    <xdr:ext cx="295275" cy="257175"/>
    <xdr:pic>
      <xdr:nvPicPr>
        <xdr:cNvPr id="43" name="Рисунок 42">
          <a:extLst>
            <a:ext uri="{FF2B5EF4-FFF2-40B4-BE49-F238E27FC236}">
              <a16:creationId xmlns:a16="http://schemas.microsoft.com/office/drawing/2014/main" xmlns="" id="{00000000-0008-0000-0900-00002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8827275"/>
          <a:ext cx="295275" cy="257175"/>
        </a:xfrm>
        <a:prstGeom prst="rect">
          <a:avLst/>
        </a:prstGeom>
      </xdr:spPr>
    </xdr:pic>
    <xdr:clientData/>
  </xdr:oneCellAnchor>
  <xdr:oneCellAnchor>
    <xdr:from>
      <xdr:col>4</xdr:col>
      <xdr:colOff>95250</xdr:colOff>
      <xdr:row>10</xdr:row>
      <xdr:rowOff>209550</xdr:rowOff>
    </xdr:from>
    <xdr:ext cx="295275" cy="257175"/>
    <xdr:pic>
      <xdr:nvPicPr>
        <xdr:cNvPr id="44" name="Рисунок 43">
          <a:extLst>
            <a:ext uri="{FF2B5EF4-FFF2-40B4-BE49-F238E27FC236}">
              <a16:creationId xmlns:a16="http://schemas.microsoft.com/office/drawing/2014/main" xmlns="" id="{00000000-0008-0000-0900-00002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10</xdr:row>
      <xdr:rowOff>759600</xdr:rowOff>
    </xdr:from>
    <xdr:ext cx="295275" cy="257175"/>
    <xdr:pic>
      <xdr:nvPicPr>
        <xdr:cNvPr id="45" name="Рисунок 44">
          <a:extLst>
            <a:ext uri="{FF2B5EF4-FFF2-40B4-BE49-F238E27FC236}">
              <a16:creationId xmlns:a16="http://schemas.microsoft.com/office/drawing/2014/main" xmlns="" id="{00000000-0008-0000-0900-00002D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11</xdr:row>
      <xdr:rowOff>209550</xdr:rowOff>
    </xdr:from>
    <xdr:ext cx="295275" cy="257175"/>
    <xdr:pic>
      <xdr:nvPicPr>
        <xdr:cNvPr id="46" name="Рисунок 45">
          <a:extLst>
            <a:ext uri="{FF2B5EF4-FFF2-40B4-BE49-F238E27FC236}">
              <a16:creationId xmlns:a16="http://schemas.microsoft.com/office/drawing/2014/main" xmlns="" id="{00000000-0008-0000-0900-00002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10791825"/>
          <a:ext cx="295275" cy="257175"/>
        </a:xfrm>
        <a:prstGeom prst="rect">
          <a:avLst/>
        </a:prstGeom>
      </xdr:spPr>
    </xdr:pic>
    <xdr:clientData/>
  </xdr:oneCellAnchor>
  <xdr:oneCellAnchor>
    <xdr:from>
      <xdr:col>4</xdr:col>
      <xdr:colOff>92850</xdr:colOff>
      <xdr:row>11</xdr:row>
      <xdr:rowOff>759600</xdr:rowOff>
    </xdr:from>
    <xdr:ext cx="295275" cy="257175"/>
    <xdr:pic>
      <xdr:nvPicPr>
        <xdr:cNvPr id="47" name="Рисунок 46">
          <a:extLst>
            <a:ext uri="{FF2B5EF4-FFF2-40B4-BE49-F238E27FC236}">
              <a16:creationId xmlns:a16="http://schemas.microsoft.com/office/drawing/2014/main" xmlns="" id="{00000000-0008-0000-0900-00002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11341875"/>
          <a:ext cx="295275" cy="257175"/>
        </a:xfrm>
        <a:prstGeom prst="rect">
          <a:avLst/>
        </a:prstGeom>
      </xdr:spPr>
    </xdr:pic>
    <xdr:clientData/>
  </xdr:oneCellAnchor>
  <xdr:oneCellAnchor>
    <xdr:from>
      <xdr:col>4</xdr:col>
      <xdr:colOff>95250</xdr:colOff>
      <xdr:row>12</xdr:row>
      <xdr:rowOff>209550</xdr:rowOff>
    </xdr:from>
    <xdr:ext cx="295275" cy="257175"/>
    <xdr:pic>
      <xdr:nvPicPr>
        <xdr:cNvPr id="48" name="Рисунок 47">
          <a:extLst>
            <a:ext uri="{FF2B5EF4-FFF2-40B4-BE49-F238E27FC236}">
              <a16:creationId xmlns:a16="http://schemas.microsoft.com/office/drawing/2014/main" xmlns="" id="{00000000-0008-0000-0900-00003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12049125"/>
          <a:ext cx="295275" cy="257175"/>
        </a:xfrm>
        <a:prstGeom prst="rect">
          <a:avLst/>
        </a:prstGeom>
      </xdr:spPr>
    </xdr:pic>
    <xdr:clientData/>
  </xdr:oneCellAnchor>
  <xdr:oneCellAnchor>
    <xdr:from>
      <xdr:col>4</xdr:col>
      <xdr:colOff>92850</xdr:colOff>
      <xdr:row>12</xdr:row>
      <xdr:rowOff>759600</xdr:rowOff>
    </xdr:from>
    <xdr:ext cx="295275" cy="257175"/>
    <xdr:pic>
      <xdr:nvPicPr>
        <xdr:cNvPr id="49" name="Рисунок 48">
          <a:extLst>
            <a:ext uri="{FF2B5EF4-FFF2-40B4-BE49-F238E27FC236}">
              <a16:creationId xmlns:a16="http://schemas.microsoft.com/office/drawing/2014/main" xmlns="" id="{00000000-0008-0000-0900-000031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12599175"/>
          <a:ext cx="295275" cy="257175"/>
        </a:xfrm>
        <a:prstGeom prst="rect">
          <a:avLst/>
        </a:prstGeom>
      </xdr:spPr>
    </xdr:pic>
    <xdr:clientData/>
  </xdr:oneCellAnchor>
  <xdr:oneCellAnchor>
    <xdr:from>
      <xdr:col>4</xdr:col>
      <xdr:colOff>95250</xdr:colOff>
      <xdr:row>13</xdr:row>
      <xdr:rowOff>209550</xdr:rowOff>
    </xdr:from>
    <xdr:ext cx="295275" cy="257175"/>
    <xdr:pic>
      <xdr:nvPicPr>
        <xdr:cNvPr id="50" name="Рисунок 49">
          <a:extLst>
            <a:ext uri="{FF2B5EF4-FFF2-40B4-BE49-F238E27FC236}">
              <a16:creationId xmlns:a16="http://schemas.microsoft.com/office/drawing/2014/main" xmlns="" id="{00000000-0008-0000-0900-00003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13306425"/>
          <a:ext cx="295275" cy="257175"/>
        </a:xfrm>
        <a:prstGeom prst="rect">
          <a:avLst/>
        </a:prstGeom>
      </xdr:spPr>
    </xdr:pic>
    <xdr:clientData/>
  </xdr:oneCellAnchor>
  <xdr:oneCellAnchor>
    <xdr:from>
      <xdr:col>4</xdr:col>
      <xdr:colOff>92850</xdr:colOff>
      <xdr:row>13</xdr:row>
      <xdr:rowOff>759600</xdr:rowOff>
    </xdr:from>
    <xdr:ext cx="295275" cy="257175"/>
    <xdr:pic>
      <xdr:nvPicPr>
        <xdr:cNvPr id="51" name="Рисунок 50">
          <a:extLst>
            <a:ext uri="{FF2B5EF4-FFF2-40B4-BE49-F238E27FC236}">
              <a16:creationId xmlns:a16="http://schemas.microsoft.com/office/drawing/2014/main" xmlns="" id="{00000000-0008-0000-0900-00003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13856475"/>
          <a:ext cx="295275" cy="257175"/>
        </a:xfrm>
        <a:prstGeom prst="rect">
          <a:avLst/>
        </a:prstGeom>
      </xdr:spPr>
    </xdr:pic>
    <xdr:clientData/>
  </xdr:oneCellAnchor>
  <xdr:oneCellAnchor>
    <xdr:from>
      <xdr:col>4</xdr:col>
      <xdr:colOff>95250</xdr:colOff>
      <xdr:row>14</xdr:row>
      <xdr:rowOff>257175</xdr:rowOff>
    </xdr:from>
    <xdr:ext cx="295275" cy="257175"/>
    <xdr:pic>
      <xdr:nvPicPr>
        <xdr:cNvPr id="59" name="Рисунок 58">
          <a:extLst>
            <a:ext uri="{FF2B5EF4-FFF2-40B4-BE49-F238E27FC236}">
              <a16:creationId xmlns:a16="http://schemas.microsoft.com/office/drawing/2014/main" xmlns="" id="{00000000-0008-0000-0900-00003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2038350"/>
          <a:ext cx="295275" cy="257175"/>
        </a:xfrm>
        <a:prstGeom prst="rect">
          <a:avLst/>
        </a:prstGeom>
      </xdr:spPr>
    </xdr:pic>
    <xdr:clientData/>
  </xdr:oneCellAnchor>
  <xdr:oneCellAnchor>
    <xdr:from>
      <xdr:col>4</xdr:col>
      <xdr:colOff>92850</xdr:colOff>
      <xdr:row>14</xdr:row>
      <xdr:rowOff>769125</xdr:rowOff>
    </xdr:from>
    <xdr:ext cx="295275" cy="257175"/>
    <xdr:pic>
      <xdr:nvPicPr>
        <xdr:cNvPr id="60" name="Рисунок 59">
          <a:extLst>
            <a:ext uri="{FF2B5EF4-FFF2-40B4-BE49-F238E27FC236}">
              <a16:creationId xmlns:a16="http://schemas.microsoft.com/office/drawing/2014/main" xmlns="" id="{00000000-0008-0000-0900-00003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2550300"/>
          <a:ext cx="295275" cy="257175"/>
        </a:xfrm>
        <a:prstGeom prst="rect">
          <a:avLst/>
        </a:prstGeom>
      </xdr:spPr>
    </xdr:pic>
    <xdr:clientData/>
  </xdr:oneCellAnchor>
  <xdr:oneCellAnchor>
    <xdr:from>
      <xdr:col>4</xdr:col>
      <xdr:colOff>95250</xdr:colOff>
      <xdr:row>15</xdr:row>
      <xdr:rowOff>257175</xdr:rowOff>
    </xdr:from>
    <xdr:ext cx="295275" cy="257175"/>
    <xdr:pic>
      <xdr:nvPicPr>
        <xdr:cNvPr id="61" name="Рисунок 60">
          <a:extLst>
            <a:ext uri="{FF2B5EF4-FFF2-40B4-BE49-F238E27FC236}">
              <a16:creationId xmlns:a16="http://schemas.microsoft.com/office/drawing/2014/main" xmlns="" id="{00000000-0008-0000-0900-00003D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3295650"/>
          <a:ext cx="295275" cy="257175"/>
        </a:xfrm>
        <a:prstGeom prst="rect">
          <a:avLst/>
        </a:prstGeom>
      </xdr:spPr>
    </xdr:pic>
    <xdr:clientData/>
  </xdr:oneCellAnchor>
  <xdr:oneCellAnchor>
    <xdr:from>
      <xdr:col>4</xdr:col>
      <xdr:colOff>92850</xdr:colOff>
      <xdr:row>15</xdr:row>
      <xdr:rowOff>769125</xdr:rowOff>
    </xdr:from>
    <xdr:ext cx="295275" cy="257175"/>
    <xdr:pic>
      <xdr:nvPicPr>
        <xdr:cNvPr id="62" name="Рисунок 61">
          <a:extLst>
            <a:ext uri="{FF2B5EF4-FFF2-40B4-BE49-F238E27FC236}">
              <a16:creationId xmlns:a16="http://schemas.microsoft.com/office/drawing/2014/main" xmlns="" id="{00000000-0008-0000-0900-00003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3807600"/>
          <a:ext cx="295275" cy="257175"/>
        </a:xfrm>
        <a:prstGeom prst="rect">
          <a:avLst/>
        </a:prstGeom>
      </xdr:spPr>
    </xdr:pic>
    <xdr:clientData/>
  </xdr:oneCellAnchor>
  <xdr:oneCellAnchor>
    <xdr:from>
      <xdr:col>4</xdr:col>
      <xdr:colOff>95250</xdr:colOff>
      <xdr:row>16</xdr:row>
      <xdr:rowOff>257175</xdr:rowOff>
    </xdr:from>
    <xdr:ext cx="295275" cy="257175"/>
    <xdr:pic>
      <xdr:nvPicPr>
        <xdr:cNvPr id="63" name="Рисунок 62">
          <a:extLst>
            <a:ext uri="{FF2B5EF4-FFF2-40B4-BE49-F238E27FC236}">
              <a16:creationId xmlns:a16="http://schemas.microsoft.com/office/drawing/2014/main" xmlns="" id="{00000000-0008-0000-0900-00003F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4552950"/>
          <a:ext cx="295275" cy="257175"/>
        </a:xfrm>
        <a:prstGeom prst="rect">
          <a:avLst/>
        </a:prstGeom>
      </xdr:spPr>
    </xdr:pic>
    <xdr:clientData/>
  </xdr:oneCellAnchor>
  <xdr:oneCellAnchor>
    <xdr:from>
      <xdr:col>4</xdr:col>
      <xdr:colOff>92850</xdr:colOff>
      <xdr:row>16</xdr:row>
      <xdr:rowOff>769125</xdr:rowOff>
    </xdr:from>
    <xdr:ext cx="295275" cy="257175"/>
    <xdr:pic>
      <xdr:nvPicPr>
        <xdr:cNvPr id="64" name="Рисунок 63">
          <a:extLst>
            <a:ext uri="{FF2B5EF4-FFF2-40B4-BE49-F238E27FC236}">
              <a16:creationId xmlns:a16="http://schemas.microsoft.com/office/drawing/2014/main" xmlns="" id="{00000000-0008-0000-0900-000040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5064900"/>
          <a:ext cx="295275" cy="257175"/>
        </a:xfrm>
        <a:prstGeom prst="rect">
          <a:avLst/>
        </a:prstGeom>
      </xdr:spPr>
    </xdr:pic>
    <xdr:clientData/>
  </xdr:oneCellAnchor>
  <xdr:oneCellAnchor>
    <xdr:from>
      <xdr:col>4</xdr:col>
      <xdr:colOff>95250</xdr:colOff>
      <xdr:row>17</xdr:row>
      <xdr:rowOff>257175</xdr:rowOff>
    </xdr:from>
    <xdr:ext cx="295275" cy="257175"/>
    <xdr:pic>
      <xdr:nvPicPr>
        <xdr:cNvPr id="65" name="Рисунок 64">
          <a:extLst>
            <a:ext uri="{FF2B5EF4-FFF2-40B4-BE49-F238E27FC236}">
              <a16:creationId xmlns:a16="http://schemas.microsoft.com/office/drawing/2014/main" xmlns="" id="{00000000-0008-0000-0900-000041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5810250"/>
          <a:ext cx="295275" cy="257175"/>
        </a:xfrm>
        <a:prstGeom prst="rect">
          <a:avLst/>
        </a:prstGeom>
      </xdr:spPr>
    </xdr:pic>
    <xdr:clientData/>
  </xdr:oneCellAnchor>
  <xdr:oneCellAnchor>
    <xdr:from>
      <xdr:col>4</xdr:col>
      <xdr:colOff>92850</xdr:colOff>
      <xdr:row>17</xdr:row>
      <xdr:rowOff>769125</xdr:rowOff>
    </xdr:from>
    <xdr:ext cx="295275" cy="257175"/>
    <xdr:pic>
      <xdr:nvPicPr>
        <xdr:cNvPr id="66" name="Рисунок 65">
          <a:extLst>
            <a:ext uri="{FF2B5EF4-FFF2-40B4-BE49-F238E27FC236}">
              <a16:creationId xmlns:a16="http://schemas.microsoft.com/office/drawing/2014/main" xmlns="" id="{00000000-0008-0000-0900-000042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6322200"/>
          <a:ext cx="295275" cy="257175"/>
        </a:xfrm>
        <a:prstGeom prst="rect">
          <a:avLst/>
        </a:prstGeom>
      </xdr:spPr>
    </xdr:pic>
    <xdr:clientData/>
  </xdr:oneCellAnchor>
  <xdr:oneCellAnchor>
    <xdr:from>
      <xdr:col>4</xdr:col>
      <xdr:colOff>95250</xdr:colOff>
      <xdr:row>18</xdr:row>
      <xdr:rowOff>257175</xdr:rowOff>
    </xdr:from>
    <xdr:ext cx="295275" cy="257175"/>
    <xdr:pic>
      <xdr:nvPicPr>
        <xdr:cNvPr id="67" name="Рисунок 66">
          <a:extLst>
            <a:ext uri="{FF2B5EF4-FFF2-40B4-BE49-F238E27FC236}">
              <a16:creationId xmlns:a16="http://schemas.microsoft.com/office/drawing/2014/main" xmlns="" id="{00000000-0008-0000-0900-00004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38600" y="7067550"/>
          <a:ext cx="295275" cy="257175"/>
        </a:xfrm>
        <a:prstGeom prst="rect">
          <a:avLst/>
        </a:prstGeom>
      </xdr:spPr>
    </xdr:pic>
    <xdr:clientData/>
  </xdr:oneCellAnchor>
  <xdr:oneCellAnchor>
    <xdr:from>
      <xdr:col>4</xdr:col>
      <xdr:colOff>92850</xdr:colOff>
      <xdr:row>18</xdr:row>
      <xdr:rowOff>769125</xdr:rowOff>
    </xdr:from>
    <xdr:ext cx="295275" cy="257175"/>
    <xdr:pic>
      <xdr:nvPicPr>
        <xdr:cNvPr id="68" name="Рисунок 67">
          <a:extLst>
            <a:ext uri="{FF2B5EF4-FFF2-40B4-BE49-F238E27FC236}">
              <a16:creationId xmlns:a16="http://schemas.microsoft.com/office/drawing/2014/main" xmlns="" id="{00000000-0008-0000-0900-00004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36200" y="7579500"/>
          <a:ext cx="295275" cy="257175"/>
        </a:xfrm>
        <a:prstGeom prst="rect">
          <a:avLst/>
        </a:prstGeom>
      </xdr:spPr>
    </xdr:pic>
    <xdr:clientData/>
  </xdr:oneCellAnchor>
  <xdr:oneCellAnchor>
    <xdr:from>
      <xdr:col>4</xdr:col>
      <xdr:colOff>104775</xdr:colOff>
      <xdr:row>19</xdr:row>
      <xdr:rowOff>257175</xdr:rowOff>
    </xdr:from>
    <xdr:ext cx="295275" cy="257175"/>
    <xdr:pic>
      <xdr:nvPicPr>
        <xdr:cNvPr id="69" name="Рисунок 68">
          <a:extLst>
            <a:ext uri="{FF2B5EF4-FFF2-40B4-BE49-F238E27FC236}">
              <a16:creationId xmlns:a16="http://schemas.microsoft.com/office/drawing/2014/main" xmlns="" id="{00000000-0008-0000-0900-00004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48125" y="8324850"/>
          <a:ext cx="295275" cy="257175"/>
        </a:xfrm>
        <a:prstGeom prst="rect">
          <a:avLst/>
        </a:prstGeom>
      </xdr:spPr>
    </xdr:pic>
    <xdr:clientData/>
  </xdr:oneCellAnchor>
  <xdr:oneCellAnchor>
    <xdr:from>
      <xdr:col>4</xdr:col>
      <xdr:colOff>102375</xdr:colOff>
      <xdr:row>19</xdr:row>
      <xdr:rowOff>769125</xdr:rowOff>
    </xdr:from>
    <xdr:ext cx="295275" cy="257175"/>
    <xdr:pic>
      <xdr:nvPicPr>
        <xdr:cNvPr id="70" name="Рисунок 69">
          <a:extLst>
            <a:ext uri="{FF2B5EF4-FFF2-40B4-BE49-F238E27FC236}">
              <a16:creationId xmlns:a16="http://schemas.microsoft.com/office/drawing/2014/main" xmlns="" id="{00000000-0008-0000-0900-000046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45725" y="8836800"/>
          <a:ext cx="295275" cy="257175"/>
        </a:xfrm>
        <a:prstGeom prst="rect">
          <a:avLst/>
        </a:prstGeom>
      </xdr:spPr>
    </xdr:pic>
    <xdr:clientData/>
  </xdr:oneCellAnchor>
  <xdr:twoCellAnchor editAs="oneCell">
    <xdr:from>
      <xdr:col>0</xdr:col>
      <xdr:colOff>38100</xdr:colOff>
      <xdr:row>14</xdr:row>
      <xdr:rowOff>57150</xdr:rowOff>
    </xdr:from>
    <xdr:to>
      <xdr:col>0</xdr:col>
      <xdr:colOff>1181100</xdr:colOff>
      <xdr:row>14</xdr:row>
      <xdr:rowOff>1200150</xdr:rowOff>
    </xdr:to>
    <xdr:pic>
      <xdr:nvPicPr>
        <xdr:cNvPr id="73" name="Рисунок 72">
          <a:extLst>
            <a:ext uri="{FF2B5EF4-FFF2-40B4-BE49-F238E27FC236}">
              <a16:creationId xmlns:a16="http://schemas.microsoft.com/office/drawing/2014/main" xmlns="" id="{00000000-0008-0000-0900-00004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74" name="Рисунок 73">
          <a:extLst>
            <a:ext uri="{FF2B5EF4-FFF2-40B4-BE49-F238E27FC236}">
              <a16:creationId xmlns:a16="http://schemas.microsoft.com/office/drawing/2014/main" xmlns="" id="{00000000-0008-0000-0900-00004A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75" name="Рисунок 74">
          <a:extLst>
            <a:ext uri="{FF2B5EF4-FFF2-40B4-BE49-F238E27FC236}">
              <a16:creationId xmlns:a16="http://schemas.microsoft.com/office/drawing/2014/main" xmlns="" id="{00000000-0008-0000-0900-00004B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76" name="Рисунок 75">
          <a:extLst>
            <a:ext uri="{FF2B5EF4-FFF2-40B4-BE49-F238E27FC236}">
              <a16:creationId xmlns:a16="http://schemas.microsoft.com/office/drawing/2014/main" xmlns="" id="{00000000-0008-0000-0900-00004C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77" name="Рисунок 76">
          <a:extLst>
            <a:ext uri="{FF2B5EF4-FFF2-40B4-BE49-F238E27FC236}">
              <a16:creationId xmlns:a16="http://schemas.microsoft.com/office/drawing/2014/main" xmlns="" id="{00000000-0008-0000-0900-00004D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19</xdr:row>
      <xdr:rowOff>47625</xdr:rowOff>
    </xdr:from>
    <xdr:to>
      <xdr:col>0</xdr:col>
      <xdr:colOff>1181100</xdr:colOff>
      <xdr:row>19</xdr:row>
      <xdr:rowOff>1190625</xdr:rowOff>
    </xdr:to>
    <xdr:pic>
      <xdr:nvPicPr>
        <xdr:cNvPr id="78" name="Рисунок 77">
          <a:extLst>
            <a:ext uri="{FF2B5EF4-FFF2-40B4-BE49-F238E27FC236}">
              <a16:creationId xmlns:a16="http://schemas.microsoft.com/office/drawing/2014/main" xmlns="" id="{00000000-0008-0000-0900-00004E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8115300"/>
          <a:ext cx="1143000" cy="1143000"/>
        </a:xfrm>
        <a:prstGeom prst="rect">
          <a:avLst/>
        </a:prstGeom>
      </xdr:spPr>
    </xdr:pic>
    <xdr:clientData/>
  </xdr:twoCellAnchor>
  <xdr:oneCellAnchor>
    <xdr:from>
      <xdr:col>4</xdr:col>
      <xdr:colOff>104775</xdr:colOff>
      <xdr:row>21</xdr:row>
      <xdr:rowOff>285750</xdr:rowOff>
    </xdr:from>
    <xdr:ext cx="295275" cy="257175"/>
    <xdr:pic>
      <xdr:nvPicPr>
        <xdr:cNvPr id="52" name="Рисунок 51">
          <a:extLst>
            <a:ext uri="{FF2B5EF4-FFF2-40B4-BE49-F238E27FC236}">
              <a16:creationId xmlns:a16="http://schemas.microsoft.com/office/drawing/2014/main" xmlns="" id="{A4E60B10-B3A2-46D0-8974-1E24B2DEE85F}"/>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48125" y="17154525"/>
          <a:ext cx="295275" cy="257175"/>
        </a:xfrm>
        <a:prstGeom prst="rect">
          <a:avLst/>
        </a:prstGeom>
      </xdr:spPr>
    </xdr:pic>
    <xdr:clientData/>
  </xdr:oneCellAnchor>
  <xdr:oneCellAnchor>
    <xdr:from>
      <xdr:col>4</xdr:col>
      <xdr:colOff>95250</xdr:colOff>
      <xdr:row>21</xdr:row>
      <xdr:rowOff>733425</xdr:rowOff>
    </xdr:from>
    <xdr:ext cx="295275" cy="257175"/>
    <xdr:pic>
      <xdr:nvPicPr>
        <xdr:cNvPr id="53" name="Рисунок 52">
          <a:extLst>
            <a:ext uri="{FF2B5EF4-FFF2-40B4-BE49-F238E27FC236}">
              <a16:creationId xmlns:a16="http://schemas.microsoft.com/office/drawing/2014/main" xmlns="" id="{1DDD038F-B27E-4BBC-A290-6B2A590F5D1D}"/>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038600" y="17602200"/>
          <a:ext cx="295275" cy="257175"/>
        </a:xfrm>
        <a:prstGeom prst="rect">
          <a:avLst/>
        </a:prstGeom>
      </xdr:spPr>
    </xdr:pic>
    <xdr:clientData/>
  </xdr:oneCellAnchor>
  <xdr:twoCellAnchor editAs="oneCell">
    <xdr:from>
      <xdr:col>0</xdr:col>
      <xdr:colOff>0</xdr:colOff>
      <xdr:row>21</xdr:row>
      <xdr:rowOff>76200</xdr:rowOff>
    </xdr:from>
    <xdr:to>
      <xdr:col>0</xdr:col>
      <xdr:colOff>1143000</xdr:colOff>
      <xdr:row>21</xdr:row>
      <xdr:rowOff>1219200</xdr:rowOff>
    </xdr:to>
    <xdr:pic>
      <xdr:nvPicPr>
        <xdr:cNvPr id="9" name="Рисунок 8">
          <a:extLst>
            <a:ext uri="{FF2B5EF4-FFF2-40B4-BE49-F238E27FC236}">
              <a16:creationId xmlns:a16="http://schemas.microsoft.com/office/drawing/2014/main" xmlns="" id="{056D7BF0-FF17-4D20-A92F-92B1EAD6E0F1}"/>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6944975"/>
          <a:ext cx="1143000" cy="1143000"/>
        </a:xfrm>
        <a:prstGeom prst="rect">
          <a:avLst/>
        </a:prstGeom>
      </xdr:spPr>
    </xdr:pic>
    <xdr:clientData/>
  </xdr:twoCellAnchor>
  <xdr:oneCellAnchor>
    <xdr:from>
      <xdr:col>4</xdr:col>
      <xdr:colOff>104775</xdr:colOff>
      <xdr:row>20</xdr:row>
      <xdr:rowOff>285750</xdr:rowOff>
    </xdr:from>
    <xdr:ext cx="295275" cy="257175"/>
    <xdr:pic>
      <xdr:nvPicPr>
        <xdr:cNvPr id="56" name="Рисунок 55">
          <a:extLst>
            <a:ext uri="{FF2B5EF4-FFF2-40B4-BE49-F238E27FC236}">
              <a16:creationId xmlns:a16="http://schemas.microsoft.com/office/drawing/2014/main" xmlns="" id="{BD89DE38-10FF-4BED-B38D-61FF8A11B10C}"/>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48125" y="19669125"/>
          <a:ext cx="295275" cy="257175"/>
        </a:xfrm>
        <a:prstGeom prst="rect">
          <a:avLst/>
        </a:prstGeom>
      </xdr:spPr>
    </xdr:pic>
    <xdr:clientData/>
  </xdr:oneCellAnchor>
  <xdr:oneCellAnchor>
    <xdr:from>
      <xdr:col>4</xdr:col>
      <xdr:colOff>95250</xdr:colOff>
      <xdr:row>20</xdr:row>
      <xdr:rowOff>733425</xdr:rowOff>
    </xdr:from>
    <xdr:ext cx="295275" cy="257175"/>
    <xdr:pic>
      <xdr:nvPicPr>
        <xdr:cNvPr id="57" name="Рисунок 56">
          <a:extLst>
            <a:ext uri="{FF2B5EF4-FFF2-40B4-BE49-F238E27FC236}">
              <a16:creationId xmlns:a16="http://schemas.microsoft.com/office/drawing/2014/main" xmlns="" id="{0FAD7366-65BC-404B-990F-B4EB8EDF946A}"/>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038600" y="20116800"/>
          <a:ext cx="295275" cy="257175"/>
        </a:xfrm>
        <a:prstGeom prst="rect">
          <a:avLst/>
        </a:prstGeom>
      </xdr:spPr>
    </xdr:pic>
    <xdr:clientData/>
  </xdr:oneCellAnchor>
  <xdr:oneCellAnchor>
    <xdr:from>
      <xdr:col>0</xdr:col>
      <xdr:colOff>38100</xdr:colOff>
      <xdr:row>20</xdr:row>
      <xdr:rowOff>57150</xdr:rowOff>
    </xdr:from>
    <xdr:ext cx="1143000" cy="1143000"/>
    <xdr:pic>
      <xdr:nvPicPr>
        <xdr:cNvPr id="58" name="Рисунок 57">
          <a:extLst>
            <a:ext uri="{FF2B5EF4-FFF2-40B4-BE49-F238E27FC236}">
              <a16:creationId xmlns:a16="http://schemas.microsoft.com/office/drawing/2014/main" xmlns="" id="{C476B64C-30BD-4553-9649-40971344781D}"/>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oneCellAnchor>
  <xdr:oneCellAnchor>
    <xdr:from>
      <xdr:col>4</xdr:col>
      <xdr:colOff>104775</xdr:colOff>
      <xdr:row>22</xdr:row>
      <xdr:rowOff>123825</xdr:rowOff>
    </xdr:from>
    <xdr:ext cx="295275" cy="257175"/>
    <xdr:pic>
      <xdr:nvPicPr>
        <xdr:cNvPr id="55" name="Рисунок 54">
          <a:extLst>
            <a:ext uri="{FF2B5EF4-FFF2-40B4-BE49-F238E27FC236}">
              <a16:creationId xmlns:a16="http://schemas.microsoft.com/office/drawing/2014/main" xmlns="" id="{6EBC8679-B668-4AB6-B317-420DD74702A5}"/>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22</xdr:row>
      <xdr:rowOff>514350</xdr:rowOff>
    </xdr:from>
    <xdr:ext cx="295275" cy="257175"/>
    <xdr:pic>
      <xdr:nvPicPr>
        <xdr:cNvPr id="71" name="Рисунок 70">
          <a:extLst>
            <a:ext uri="{FF2B5EF4-FFF2-40B4-BE49-F238E27FC236}">
              <a16:creationId xmlns:a16="http://schemas.microsoft.com/office/drawing/2014/main" xmlns="" id="{048284F4-2DE5-4E2F-BE38-D07A1FD70F8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22</xdr:row>
      <xdr:rowOff>866775</xdr:rowOff>
    </xdr:from>
    <xdr:ext cx="295275" cy="257175"/>
    <xdr:pic>
      <xdr:nvPicPr>
        <xdr:cNvPr id="72" name="Рисунок 71">
          <a:extLst>
            <a:ext uri="{FF2B5EF4-FFF2-40B4-BE49-F238E27FC236}">
              <a16:creationId xmlns:a16="http://schemas.microsoft.com/office/drawing/2014/main" xmlns="" id="{D9707533-FA39-4761-8BED-74D1EDDF472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23</xdr:row>
      <xdr:rowOff>123825</xdr:rowOff>
    </xdr:from>
    <xdr:ext cx="295275" cy="257175"/>
    <xdr:pic>
      <xdr:nvPicPr>
        <xdr:cNvPr id="82" name="Рисунок 81">
          <a:extLst>
            <a:ext uri="{FF2B5EF4-FFF2-40B4-BE49-F238E27FC236}">
              <a16:creationId xmlns:a16="http://schemas.microsoft.com/office/drawing/2014/main" xmlns="" id="{7B7B52E4-2342-4C65-A95C-93278B01F55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23</xdr:row>
      <xdr:rowOff>514350</xdr:rowOff>
    </xdr:from>
    <xdr:ext cx="295275" cy="257175"/>
    <xdr:pic>
      <xdr:nvPicPr>
        <xdr:cNvPr id="83" name="Рисунок 82">
          <a:extLst>
            <a:ext uri="{FF2B5EF4-FFF2-40B4-BE49-F238E27FC236}">
              <a16:creationId xmlns:a16="http://schemas.microsoft.com/office/drawing/2014/main" xmlns="" id="{99E56B82-4B25-4217-9494-9587A8161028}"/>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23</xdr:row>
      <xdr:rowOff>866775</xdr:rowOff>
    </xdr:from>
    <xdr:ext cx="295275" cy="257175"/>
    <xdr:pic>
      <xdr:nvPicPr>
        <xdr:cNvPr id="84" name="Рисунок 83">
          <a:extLst>
            <a:ext uri="{FF2B5EF4-FFF2-40B4-BE49-F238E27FC236}">
              <a16:creationId xmlns:a16="http://schemas.microsoft.com/office/drawing/2014/main" xmlns="" id="{7CA39FE3-6515-4028-B046-F4E2BD14BAD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24</xdr:row>
      <xdr:rowOff>123825</xdr:rowOff>
    </xdr:from>
    <xdr:ext cx="295275" cy="257175"/>
    <xdr:pic>
      <xdr:nvPicPr>
        <xdr:cNvPr id="85" name="Рисунок 84">
          <a:extLst>
            <a:ext uri="{FF2B5EF4-FFF2-40B4-BE49-F238E27FC236}">
              <a16:creationId xmlns:a16="http://schemas.microsoft.com/office/drawing/2014/main" xmlns="" id="{E1F3570B-F22D-4075-868A-838ECA6F7AB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24</xdr:row>
      <xdr:rowOff>514350</xdr:rowOff>
    </xdr:from>
    <xdr:ext cx="295275" cy="257175"/>
    <xdr:pic>
      <xdr:nvPicPr>
        <xdr:cNvPr id="86" name="Рисунок 85">
          <a:extLst>
            <a:ext uri="{FF2B5EF4-FFF2-40B4-BE49-F238E27FC236}">
              <a16:creationId xmlns:a16="http://schemas.microsoft.com/office/drawing/2014/main" xmlns="" id="{1C3AF498-9845-4125-AA73-21ABB582AD79}"/>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24</xdr:row>
      <xdr:rowOff>866775</xdr:rowOff>
    </xdr:from>
    <xdr:ext cx="295275" cy="257175"/>
    <xdr:pic>
      <xdr:nvPicPr>
        <xdr:cNvPr id="87" name="Рисунок 86">
          <a:extLst>
            <a:ext uri="{FF2B5EF4-FFF2-40B4-BE49-F238E27FC236}">
              <a16:creationId xmlns:a16="http://schemas.microsoft.com/office/drawing/2014/main" xmlns="" id="{3ADFB536-4663-4CB7-AFC7-4AE6C81C1AC3}"/>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twoCellAnchor editAs="oneCell">
    <xdr:from>
      <xdr:col>0</xdr:col>
      <xdr:colOff>0</xdr:colOff>
      <xdr:row>22</xdr:row>
      <xdr:rowOff>38099</xdr:rowOff>
    </xdr:from>
    <xdr:to>
      <xdr:col>0</xdr:col>
      <xdr:colOff>1190625</xdr:colOff>
      <xdr:row>22</xdr:row>
      <xdr:rowOff>1228724</xdr:rowOff>
    </xdr:to>
    <xdr:pic>
      <xdr:nvPicPr>
        <xdr:cNvPr id="10" name="Рисунок 9">
          <a:extLst>
            <a:ext uri="{FF2B5EF4-FFF2-40B4-BE49-F238E27FC236}">
              <a16:creationId xmlns:a16="http://schemas.microsoft.com/office/drawing/2014/main" xmlns="" id="{4056B8F7-E434-4CEC-806A-C1CC2D85DF0A}"/>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19421474"/>
          <a:ext cx="1190625" cy="1190625"/>
        </a:xfrm>
        <a:prstGeom prst="rect">
          <a:avLst/>
        </a:prstGeom>
      </xdr:spPr>
    </xdr:pic>
    <xdr:clientData/>
  </xdr:twoCellAnchor>
  <xdr:twoCellAnchor editAs="oneCell">
    <xdr:from>
      <xdr:col>0</xdr:col>
      <xdr:colOff>0</xdr:colOff>
      <xdr:row>23</xdr:row>
      <xdr:rowOff>38100</xdr:rowOff>
    </xdr:from>
    <xdr:to>
      <xdr:col>0</xdr:col>
      <xdr:colOff>1200150</xdr:colOff>
      <xdr:row>23</xdr:row>
      <xdr:rowOff>1238250</xdr:rowOff>
    </xdr:to>
    <xdr:pic>
      <xdr:nvPicPr>
        <xdr:cNvPr id="12" name="Рисунок 11">
          <a:extLst>
            <a:ext uri="{FF2B5EF4-FFF2-40B4-BE49-F238E27FC236}">
              <a16:creationId xmlns:a16="http://schemas.microsoft.com/office/drawing/2014/main" xmlns="" id="{E03BC1A0-C61D-4789-8E37-2752C1B14F8E}"/>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0" y="20678775"/>
          <a:ext cx="1200150" cy="1200150"/>
        </a:xfrm>
        <a:prstGeom prst="rect">
          <a:avLst/>
        </a:prstGeom>
      </xdr:spPr>
    </xdr:pic>
    <xdr:clientData/>
  </xdr:twoCellAnchor>
  <xdr:twoCellAnchor editAs="oneCell">
    <xdr:from>
      <xdr:col>0</xdr:col>
      <xdr:colOff>0</xdr:colOff>
      <xdr:row>24</xdr:row>
      <xdr:rowOff>57150</xdr:rowOff>
    </xdr:from>
    <xdr:to>
      <xdr:col>0</xdr:col>
      <xdr:colOff>1143000</xdr:colOff>
      <xdr:row>24</xdr:row>
      <xdr:rowOff>1200150</xdr:rowOff>
    </xdr:to>
    <xdr:pic>
      <xdr:nvPicPr>
        <xdr:cNvPr id="14" name="Рисунок 13">
          <a:extLst>
            <a:ext uri="{FF2B5EF4-FFF2-40B4-BE49-F238E27FC236}">
              <a16:creationId xmlns:a16="http://schemas.microsoft.com/office/drawing/2014/main" xmlns="" id="{F33EF933-846D-4B99-BA43-9B54C02D97E1}"/>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0" y="21955125"/>
          <a:ext cx="1143000"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8</xdr:row>
      <xdr:rowOff>57150</xdr:rowOff>
    </xdr:from>
    <xdr:to>
      <xdr:col>0</xdr:col>
      <xdr:colOff>1181100</xdr:colOff>
      <xdr:row>8</xdr:row>
      <xdr:rowOff>1200150</xdr:rowOff>
    </xdr:to>
    <xdr:pic>
      <xdr:nvPicPr>
        <xdr:cNvPr id="723393" name="Рисунок 723392">
          <a:extLst>
            <a:ext uri="{FF2B5EF4-FFF2-40B4-BE49-F238E27FC236}">
              <a16:creationId xmlns:a16="http://schemas.microsoft.com/office/drawing/2014/main" xmlns="" id="{00000000-0008-0000-0A00-0000C109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489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23395" name="Рисунок 723394">
          <a:extLst>
            <a:ext uri="{FF2B5EF4-FFF2-40B4-BE49-F238E27FC236}">
              <a16:creationId xmlns:a16="http://schemas.microsoft.com/office/drawing/2014/main" xmlns="" id="{00000000-0008-0000-0A00-0000C3090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7062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723397" name="Рисунок 723396">
          <a:extLst>
            <a:ext uri="{FF2B5EF4-FFF2-40B4-BE49-F238E27FC236}">
              <a16:creationId xmlns:a16="http://schemas.microsoft.com/office/drawing/2014/main" xmlns="" id="{00000000-0008-0000-0A00-0000C509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63525"/>
          <a:ext cx="1143000" cy="1143000"/>
        </a:xfrm>
        <a:prstGeom prst="rect">
          <a:avLst/>
        </a:prstGeom>
      </xdr:spPr>
    </xdr:pic>
    <xdr:clientData/>
  </xdr:twoCellAnchor>
  <xdr:twoCellAnchor>
    <xdr:from>
      <xdr:col>4</xdr:col>
      <xdr:colOff>114300</xdr:colOff>
      <xdr:row>8</xdr:row>
      <xdr:rowOff>0</xdr:rowOff>
    </xdr:from>
    <xdr:to>
      <xdr:col>4</xdr:col>
      <xdr:colOff>495300</xdr:colOff>
      <xdr:row>8</xdr:row>
      <xdr:rowOff>0</xdr:rowOff>
    </xdr:to>
    <xdr:pic>
      <xdr:nvPicPr>
        <xdr:cNvPr id="41" name="Рисунок 150">
          <a:extLst>
            <a:ext uri="{FF2B5EF4-FFF2-40B4-BE49-F238E27FC236}">
              <a16:creationId xmlns:a16="http://schemas.microsoft.com/office/drawing/2014/main" xmlns="" id="{00000000-0008-0000-0A00-00002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67550" y="1638300"/>
          <a:ext cx="381000" cy="0"/>
        </a:xfrm>
        <a:prstGeom prst="rect">
          <a:avLst/>
        </a:prstGeom>
        <a:noFill/>
        <a:ln w="9525">
          <a:noFill/>
          <a:miter lim="800000"/>
          <a:headEnd/>
          <a:tailEnd/>
        </a:ln>
      </xdr:spPr>
    </xdr:pic>
    <xdr:clientData/>
  </xdr:twoCellAnchor>
  <xdr:twoCellAnchor>
    <xdr:from>
      <xdr:col>4</xdr:col>
      <xdr:colOff>95250</xdr:colOff>
      <xdr:row>8</xdr:row>
      <xdr:rowOff>0</xdr:rowOff>
    </xdr:from>
    <xdr:to>
      <xdr:col>4</xdr:col>
      <xdr:colOff>476250</xdr:colOff>
      <xdr:row>8</xdr:row>
      <xdr:rowOff>0</xdr:rowOff>
    </xdr:to>
    <xdr:pic>
      <xdr:nvPicPr>
        <xdr:cNvPr id="42" name="Рисунок 150">
          <a:extLst>
            <a:ext uri="{FF2B5EF4-FFF2-40B4-BE49-F238E27FC236}">
              <a16:creationId xmlns:a16="http://schemas.microsoft.com/office/drawing/2014/main" xmlns="" id="{00000000-0008-0000-0A00-00002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0" y="1638300"/>
          <a:ext cx="381000" cy="0"/>
        </a:xfrm>
        <a:prstGeom prst="rect">
          <a:avLst/>
        </a:prstGeom>
        <a:noFill/>
        <a:ln w="9525">
          <a:noFill/>
          <a:miter lim="800000"/>
          <a:headEnd/>
          <a:tailEnd/>
        </a:ln>
      </xdr:spPr>
    </xdr:pic>
    <xdr:clientData/>
  </xdr:twoCellAnchor>
  <xdr:oneCellAnchor>
    <xdr:from>
      <xdr:col>4</xdr:col>
      <xdr:colOff>104775</xdr:colOff>
      <xdr:row>8</xdr:row>
      <xdr:rowOff>104775</xdr:rowOff>
    </xdr:from>
    <xdr:ext cx="295275" cy="257175"/>
    <xdr:pic>
      <xdr:nvPicPr>
        <xdr:cNvPr id="57" name="Рисунок 56">
          <a:extLst>
            <a:ext uri="{FF2B5EF4-FFF2-40B4-BE49-F238E27FC236}">
              <a16:creationId xmlns:a16="http://schemas.microsoft.com/office/drawing/2014/main" xmlns="" id="{00000000-0008-0000-0A00-00003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0544175"/>
          <a:ext cx="295275" cy="257175"/>
        </a:xfrm>
        <a:prstGeom prst="rect">
          <a:avLst/>
        </a:prstGeom>
      </xdr:spPr>
    </xdr:pic>
    <xdr:clientData/>
  </xdr:oneCellAnchor>
  <xdr:oneCellAnchor>
    <xdr:from>
      <xdr:col>4</xdr:col>
      <xdr:colOff>102375</xdr:colOff>
      <xdr:row>8</xdr:row>
      <xdr:rowOff>492900</xdr:rowOff>
    </xdr:from>
    <xdr:ext cx="295275" cy="257175"/>
    <xdr:pic>
      <xdr:nvPicPr>
        <xdr:cNvPr id="58" name="Рисунок 57">
          <a:extLst>
            <a:ext uri="{FF2B5EF4-FFF2-40B4-BE49-F238E27FC236}">
              <a16:creationId xmlns:a16="http://schemas.microsoft.com/office/drawing/2014/main" xmlns="" id="{00000000-0008-0000-0A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0932300"/>
          <a:ext cx="295275" cy="257175"/>
        </a:xfrm>
        <a:prstGeom prst="rect">
          <a:avLst/>
        </a:prstGeom>
      </xdr:spPr>
    </xdr:pic>
    <xdr:clientData/>
  </xdr:oneCellAnchor>
  <xdr:oneCellAnchor>
    <xdr:from>
      <xdr:col>4</xdr:col>
      <xdr:colOff>109500</xdr:colOff>
      <xdr:row>8</xdr:row>
      <xdr:rowOff>909600</xdr:rowOff>
    </xdr:from>
    <xdr:ext cx="295275" cy="257175"/>
    <xdr:pic>
      <xdr:nvPicPr>
        <xdr:cNvPr id="59" name="Рисунок 58">
          <a:extLst>
            <a:ext uri="{FF2B5EF4-FFF2-40B4-BE49-F238E27FC236}">
              <a16:creationId xmlns:a16="http://schemas.microsoft.com/office/drawing/2014/main" xmlns="" id="{00000000-0008-0000-0A00-00003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1349000"/>
          <a:ext cx="295275" cy="257175"/>
        </a:xfrm>
        <a:prstGeom prst="rect">
          <a:avLst/>
        </a:prstGeom>
      </xdr:spPr>
    </xdr:pic>
    <xdr:clientData/>
  </xdr:oneCellAnchor>
  <xdr:oneCellAnchor>
    <xdr:from>
      <xdr:col>4</xdr:col>
      <xdr:colOff>104775</xdr:colOff>
      <xdr:row>9</xdr:row>
      <xdr:rowOff>104775</xdr:rowOff>
    </xdr:from>
    <xdr:ext cx="295275" cy="257175"/>
    <xdr:pic>
      <xdr:nvPicPr>
        <xdr:cNvPr id="60" name="Рисунок 59">
          <a:extLst>
            <a:ext uri="{FF2B5EF4-FFF2-40B4-BE49-F238E27FC236}">
              <a16:creationId xmlns:a16="http://schemas.microsoft.com/office/drawing/2014/main" xmlns="" id="{00000000-0008-0000-0A00-00003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1801475"/>
          <a:ext cx="295275" cy="257175"/>
        </a:xfrm>
        <a:prstGeom prst="rect">
          <a:avLst/>
        </a:prstGeom>
      </xdr:spPr>
    </xdr:pic>
    <xdr:clientData/>
  </xdr:oneCellAnchor>
  <xdr:oneCellAnchor>
    <xdr:from>
      <xdr:col>4</xdr:col>
      <xdr:colOff>102375</xdr:colOff>
      <xdr:row>9</xdr:row>
      <xdr:rowOff>492900</xdr:rowOff>
    </xdr:from>
    <xdr:ext cx="295275" cy="257175"/>
    <xdr:pic>
      <xdr:nvPicPr>
        <xdr:cNvPr id="61" name="Рисунок 60">
          <a:extLst>
            <a:ext uri="{FF2B5EF4-FFF2-40B4-BE49-F238E27FC236}">
              <a16:creationId xmlns:a16="http://schemas.microsoft.com/office/drawing/2014/main" xmlns="" id="{00000000-0008-0000-0A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2189600"/>
          <a:ext cx="295275" cy="257175"/>
        </a:xfrm>
        <a:prstGeom prst="rect">
          <a:avLst/>
        </a:prstGeom>
      </xdr:spPr>
    </xdr:pic>
    <xdr:clientData/>
  </xdr:oneCellAnchor>
  <xdr:oneCellAnchor>
    <xdr:from>
      <xdr:col>4</xdr:col>
      <xdr:colOff>109500</xdr:colOff>
      <xdr:row>9</xdr:row>
      <xdr:rowOff>909600</xdr:rowOff>
    </xdr:from>
    <xdr:ext cx="295275" cy="257175"/>
    <xdr:pic>
      <xdr:nvPicPr>
        <xdr:cNvPr id="62" name="Рисунок 61">
          <a:extLst>
            <a:ext uri="{FF2B5EF4-FFF2-40B4-BE49-F238E27FC236}">
              <a16:creationId xmlns:a16="http://schemas.microsoft.com/office/drawing/2014/main" xmlns="" id="{00000000-0008-0000-0A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2606300"/>
          <a:ext cx="295275" cy="257175"/>
        </a:xfrm>
        <a:prstGeom prst="rect">
          <a:avLst/>
        </a:prstGeom>
      </xdr:spPr>
    </xdr:pic>
    <xdr:clientData/>
  </xdr:oneCellAnchor>
  <xdr:oneCellAnchor>
    <xdr:from>
      <xdr:col>4</xdr:col>
      <xdr:colOff>104775</xdr:colOff>
      <xdr:row>10</xdr:row>
      <xdr:rowOff>104775</xdr:rowOff>
    </xdr:from>
    <xdr:ext cx="295275" cy="257175"/>
    <xdr:pic>
      <xdr:nvPicPr>
        <xdr:cNvPr id="64" name="Рисунок 63">
          <a:extLst>
            <a:ext uri="{FF2B5EF4-FFF2-40B4-BE49-F238E27FC236}">
              <a16:creationId xmlns:a16="http://schemas.microsoft.com/office/drawing/2014/main" xmlns="" id="{00000000-0008-0000-0A00-00004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3058775"/>
          <a:ext cx="295275" cy="257175"/>
        </a:xfrm>
        <a:prstGeom prst="rect">
          <a:avLst/>
        </a:prstGeom>
      </xdr:spPr>
    </xdr:pic>
    <xdr:clientData/>
  </xdr:oneCellAnchor>
  <xdr:oneCellAnchor>
    <xdr:from>
      <xdr:col>4</xdr:col>
      <xdr:colOff>102375</xdr:colOff>
      <xdr:row>10</xdr:row>
      <xdr:rowOff>492900</xdr:rowOff>
    </xdr:from>
    <xdr:ext cx="295275" cy="257175"/>
    <xdr:pic>
      <xdr:nvPicPr>
        <xdr:cNvPr id="65" name="Рисунок 64">
          <a:extLst>
            <a:ext uri="{FF2B5EF4-FFF2-40B4-BE49-F238E27FC236}">
              <a16:creationId xmlns:a16="http://schemas.microsoft.com/office/drawing/2014/main" xmlns="" id="{00000000-0008-0000-0A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3446900"/>
          <a:ext cx="295275" cy="257175"/>
        </a:xfrm>
        <a:prstGeom prst="rect">
          <a:avLst/>
        </a:prstGeom>
      </xdr:spPr>
    </xdr:pic>
    <xdr:clientData/>
  </xdr:oneCellAnchor>
  <xdr:oneCellAnchor>
    <xdr:from>
      <xdr:col>4</xdr:col>
      <xdr:colOff>109500</xdr:colOff>
      <xdr:row>10</xdr:row>
      <xdr:rowOff>909600</xdr:rowOff>
    </xdr:from>
    <xdr:ext cx="295275" cy="257175"/>
    <xdr:pic>
      <xdr:nvPicPr>
        <xdr:cNvPr id="66" name="Рисунок 65">
          <a:extLst>
            <a:ext uri="{FF2B5EF4-FFF2-40B4-BE49-F238E27FC236}">
              <a16:creationId xmlns:a16="http://schemas.microsoft.com/office/drawing/2014/main" xmlns="" id="{00000000-0008-0000-0A00-00004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38636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0" name="Скругленный прямоугольник 1">
          <a:hlinkClick xmlns:r="http://schemas.openxmlformats.org/officeDocument/2006/relationships" r:id="rId8"/>
          <a:extLst>
            <a:ext uri="{FF2B5EF4-FFF2-40B4-BE49-F238E27FC236}">
              <a16:creationId xmlns:a16="http://schemas.microsoft.com/office/drawing/2014/main" xmlns="" id="{00000000-0008-0000-0A00-00002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9"/>
          <a:extLst>
            <a:ext uri="{FF2B5EF4-FFF2-40B4-BE49-F238E27FC236}">
              <a16:creationId xmlns:a16="http://schemas.microsoft.com/office/drawing/2014/main" xmlns="" id="{00000000-0008-0000-0A00-00004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0" name="Рисунок 69">
          <a:hlinkClick xmlns:r="http://schemas.openxmlformats.org/officeDocument/2006/relationships" r:id="rId11"/>
          <a:extLst>
            <a:ext uri="{FF2B5EF4-FFF2-40B4-BE49-F238E27FC236}">
              <a16:creationId xmlns:a16="http://schemas.microsoft.com/office/drawing/2014/main" xmlns="" id="{00000000-0008-0000-0A00-00004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4</xdr:col>
      <xdr:colOff>293913</xdr:colOff>
      <xdr:row>2</xdr:row>
      <xdr:rowOff>16327</xdr:rowOff>
    </xdr:to>
    <xdr:pic>
      <xdr:nvPicPr>
        <xdr:cNvPr id="71" name="Рисунок 70">
          <a:hlinkClick xmlns:r="http://schemas.openxmlformats.org/officeDocument/2006/relationships" r:id="rId13"/>
          <a:extLst>
            <a:ext uri="{FF2B5EF4-FFF2-40B4-BE49-F238E27FC236}">
              <a16:creationId xmlns:a16="http://schemas.microsoft.com/office/drawing/2014/main" xmlns="" id="{00000000-0008-0000-0A00-00004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12</xdr:row>
      <xdr:rowOff>38100</xdr:rowOff>
    </xdr:from>
    <xdr:to>
      <xdr:col>0</xdr:col>
      <xdr:colOff>1181100</xdr:colOff>
      <xdr:row>18</xdr:row>
      <xdr:rowOff>38100</xdr:rowOff>
    </xdr:to>
    <xdr:pic>
      <xdr:nvPicPr>
        <xdr:cNvPr id="16" name="Рисунок 15">
          <a:extLst>
            <a:ext uri="{FF2B5EF4-FFF2-40B4-BE49-F238E27FC236}">
              <a16:creationId xmlns:a16="http://schemas.microsoft.com/office/drawing/2014/main" xmlns="" id="{00000000-0008-0000-0B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800225"/>
          <a:ext cx="1143000" cy="1143000"/>
        </a:xfrm>
        <a:prstGeom prst="rect">
          <a:avLst/>
        </a:prstGeom>
      </xdr:spPr>
    </xdr:pic>
    <xdr:clientData/>
  </xdr:twoCellAnchor>
  <xdr:twoCellAnchor editAs="oneCell">
    <xdr:from>
      <xdr:col>6</xdr:col>
      <xdr:colOff>95250</xdr:colOff>
      <xdr:row>15</xdr:row>
      <xdr:rowOff>66675</xdr:rowOff>
    </xdr:from>
    <xdr:to>
      <xdr:col>6</xdr:col>
      <xdr:colOff>390525</xdr:colOff>
      <xdr:row>16</xdr:row>
      <xdr:rowOff>133350</xdr:rowOff>
    </xdr:to>
    <xdr:pic>
      <xdr:nvPicPr>
        <xdr:cNvPr id="18" name="Рисунок 17">
          <a:extLst>
            <a:ext uri="{FF2B5EF4-FFF2-40B4-BE49-F238E27FC236}">
              <a16:creationId xmlns:a16="http://schemas.microsoft.com/office/drawing/2014/main" xmlns="" id="{00000000-0008-0000-0B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3248025"/>
          <a:ext cx="295275" cy="257175"/>
        </a:xfrm>
        <a:prstGeom prst="rect">
          <a:avLst/>
        </a:prstGeom>
      </xdr:spPr>
    </xdr:pic>
    <xdr:clientData/>
  </xdr:twoCellAnchor>
  <xdr:oneCellAnchor>
    <xdr:from>
      <xdr:col>6</xdr:col>
      <xdr:colOff>95250</xdr:colOff>
      <xdr:row>26</xdr:row>
      <xdr:rowOff>66675</xdr:rowOff>
    </xdr:from>
    <xdr:ext cx="295275" cy="257175"/>
    <xdr:pic>
      <xdr:nvPicPr>
        <xdr:cNvPr id="56" name="Рисунок 55">
          <a:extLst>
            <a:ext uri="{FF2B5EF4-FFF2-40B4-BE49-F238E27FC236}">
              <a16:creationId xmlns:a16="http://schemas.microsoft.com/office/drawing/2014/main" xmlns="" id="{00000000-0008-0000-0B00-00003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5343525"/>
          <a:ext cx="295275" cy="257175"/>
        </a:xfrm>
        <a:prstGeom prst="rect">
          <a:avLst/>
        </a:prstGeom>
      </xdr:spPr>
    </xdr:pic>
    <xdr:clientData/>
  </xdr:oneCellAnchor>
  <xdr:twoCellAnchor editAs="oneCell">
    <xdr:from>
      <xdr:col>0</xdr:col>
      <xdr:colOff>38100</xdr:colOff>
      <xdr:row>24</xdr:row>
      <xdr:rowOff>38100</xdr:rowOff>
    </xdr:from>
    <xdr:to>
      <xdr:col>0</xdr:col>
      <xdr:colOff>1181100</xdr:colOff>
      <xdr:row>30</xdr:row>
      <xdr:rowOff>66675</xdr:rowOff>
    </xdr:to>
    <xdr:pic>
      <xdr:nvPicPr>
        <xdr:cNvPr id="30" name="Рисунок 29">
          <a:extLst>
            <a:ext uri="{FF2B5EF4-FFF2-40B4-BE49-F238E27FC236}">
              <a16:creationId xmlns:a16="http://schemas.microsoft.com/office/drawing/2014/main" xmlns="" id="{00000000-0008-0000-0B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3514725"/>
          <a:ext cx="1143000" cy="1143000"/>
        </a:xfrm>
        <a:prstGeom prst="rect">
          <a:avLst/>
        </a:prstGeom>
      </xdr:spPr>
    </xdr:pic>
    <xdr:clientData/>
  </xdr:twoCellAnchor>
  <xdr:twoCellAnchor editAs="oneCell">
    <xdr:from>
      <xdr:col>1</xdr:col>
      <xdr:colOff>9525</xdr:colOff>
      <xdr:row>6</xdr:row>
      <xdr:rowOff>9525</xdr:rowOff>
    </xdr:from>
    <xdr:to>
      <xdr:col>7</xdr:col>
      <xdr:colOff>443442</xdr:colOff>
      <xdr:row>8</xdr:row>
      <xdr:rowOff>0</xdr:rowOff>
    </xdr:to>
    <xdr:pic>
      <xdr:nvPicPr>
        <xdr:cNvPr id="6" name="Рисунок 5">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3" name="Скругленный прямоугольник 1">
          <a:hlinkClick xmlns:r="http://schemas.openxmlformats.org/officeDocument/2006/relationships" r:id="rId5"/>
          <a:extLst>
            <a:ext uri="{FF2B5EF4-FFF2-40B4-BE49-F238E27FC236}">
              <a16:creationId xmlns:a16="http://schemas.microsoft.com/office/drawing/2014/main" xmlns="" id="{00000000-0008-0000-0B00-00000D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4" name="Рисунок 13">
          <a:hlinkClick xmlns:r="http://schemas.openxmlformats.org/officeDocument/2006/relationships" r:id="rId6"/>
          <a:extLst>
            <a:ext uri="{FF2B5EF4-FFF2-40B4-BE49-F238E27FC236}">
              <a16:creationId xmlns:a16="http://schemas.microsoft.com/office/drawing/2014/main" xmlns="" id="{00000000-0008-0000-0B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5" name="Рисунок 14">
          <a:hlinkClick xmlns:r="http://schemas.openxmlformats.org/officeDocument/2006/relationships" r:id="rId8"/>
          <a:extLst>
            <a:ext uri="{FF2B5EF4-FFF2-40B4-BE49-F238E27FC236}">
              <a16:creationId xmlns:a16="http://schemas.microsoft.com/office/drawing/2014/main" xmlns="" id="{00000000-0008-0000-0B00-00000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3</xdr:col>
      <xdr:colOff>1246413</xdr:colOff>
      <xdr:row>2</xdr:row>
      <xdr:rowOff>16327</xdr:rowOff>
    </xdr:to>
    <xdr:pic>
      <xdr:nvPicPr>
        <xdr:cNvPr id="17" name="Рисунок 16">
          <a:hlinkClick xmlns:r="http://schemas.openxmlformats.org/officeDocument/2006/relationships" r:id="rId10"/>
          <a:extLst>
            <a:ext uri="{FF2B5EF4-FFF2-40B4-BE49-F238E27FC236}">
              <a16:creationId xmlns:a16="http://schemas.microsoft.com/office/drawing/2014/main" xmlns="" id="{00000000-0008-0000-0B00-00001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12</xdr:row>
      <xdr:rowOff>38100</xdr:rowOff>
    </xdr:from>
    <xdr:to>
      <xdr:col>0</xdr:col>
      <xdr:colOff>1181100</xdr:colOff>
      <xdr:row>18</xdr:row>
      <xdr:rowOff>38100</xdr:rowOff>
    </xdr:to>
    <xdr:pic>
      <xdr:nvPicPr>
        <xdr:cNvPr id="50" name="Рисунок 49">
          <a:extLst>
            <a:ext uri="{FF2B5EF4-FFF2-40B4-BE49-F238E27FC236}">
              <a16:creationId xmlns:a16="http://schemas.microsoft.com/office/drawing/2014/main" xmlns="" id="{00000000-0008-0000-0C00-00003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4019550"/>
          <a:ext cx="1143000" cy="1143000"/>
        </a:xfrm>
        <a:prstGeom prst="rect">
          <a:avLst/>
        </a:prstGeom>
      </xdr:spPr>
    </xdr:pic>
    <xdr:clientData/>
  </xdr:twoCellAnchor>
  <xdr:twoCellAnchor editAs="oneCell">
    <xdr:from>
      <xdr:col>0</xdr:col>
      <xdr:colOff>38100</xdr:colOff>
      <xdr:row>21</xdr:row>
      <xdr:rowOff>38100</xdr:rowOff>
    </xdr:from>
    <xdr:to>
      <xdr:col>0</xdr:col>
      <xdr:colOff>1181100</xdr:colOff>
      <xdr:row>27</xdr:row>
      <xdr:rowOff>38100</xdr:rowOff>
    </xdr:to>
    <xdr:pic>
      <xdr:nvPicPr>
        <xdr:cNvPr id="62" name="Рисунок 61">
          <a:extLst>
            <a:ext uri="{FF2B5EF4-FFF2-40B4-BE49-F238E27FC236}">
              <a16:creationId xmlns:a16="http://schemas.microsoft.com/office/drawing/2014/main" xmlns="" id="{00000000-0008-0000-0C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7448550"/>
          <a:ext cx="1143000" cy="1143000"/>
        </a:xfrm>
        <a:prstGeom prst="rect">
          <a:avLst/>
        </a:prstGeom>
      </xdr:spPr>
    </xdr:pic>
    <xdr:clientData/>
  </xdr:twoCellAnchor>
  <xdr:twoCellAnchor editAs="oneCell">
    <xdr:from>
      <xdr:col>1</xdr:col>
      <xdr:colOff>9525</xdr:colOff>
      <xdr:row>6</xdr:row>
      <xdr:rowOff>9525</xdr:rowOff>
    </xdr:from>
    <xdr:to>
      <xdr:col>7</xdr:col>
      <xdr:colOff>443442</xdr:colOff>
      <xdr:row>8</xdr:row>
      <xdr:rowOff>0</xdr:rowOff>
    </xdr:to>
    <xdr:pic>
      <xdr:nvPicPr>
        <xdr:cNvPr id="105" name="Рисунок 104">
          <a:extLst>
            <a:ext uri="{FF2B5EF4-FFF2-40B4-BE49-F238E27FC236}">
              <a16:creationId xmlns:a16="http://schemas.microsoft.com/office/drawing/2014/main" xmlns="" id="{00000000-0008-0000-0C00-00006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6</xdr:col>
      <xdr:colOff>133350</xdr:colOff>
      <xdr:row>12</xdr:row>
      <xdr:rowOff>400050</xdr:rowOff>
    </xdr:from>
    <xdr:to>
      <xdr:col>6</xdr:col>
      <xdr:colOff>571500</xdr:colOff>
      <xdr:row>12</xdr:row>
      <xdr:rowOff>781050</xdr:rowOff>
    </xdr:to>
    <xdr:pic>
      <xdr:nvPicPr>
        <xdr:cNvPr id="110" name="Рисунок 139">
          <a:extLst>
            <a:ext uri="{FF2B5EF4-FFF2-40B4-BE49-F238E27FC236}">
              <a16:creationId xmlns:a16="http://schemas.microsoft.com/office/drawing/2014/main" xmlns="" id="{00000000-0008-0000-0C00-00006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2524125"/>
          <a:ext cx="342900" cy="0"/>
        </a:xfrm>
        <a:prstGeom prst="rect">
          <a:avLst/>
        </a:prstGeom>
        <a:noFill/>
        <a:ln w="9525">
          <a:noFill/>
          <a:miter lim="800000"/>
          <a:headEnd/>
          <a:tailEnd/>
        </a:ln>
      </xdr:spPr>
    </xdr:pic>
    <xdr:clientData/>
  </xdr:twoCellAnchor>
  <xdr:oneCellAnchor>
    <xdr:from>
      <xdr:col>6</xdr:col>
      <xdr:colOff>95250</xdr:colOff>
      <xdr:row>15</xdr:row>
      <xdr:rowOff>66675</xdr:rowOff>
    </xdr:from>
    <xdr:ext cx="295275" cy="257175"/>
    <xdr:pic>
      <xdr:nvPicPr>
        <xdr:cNvPr id="111" name="Рисунок 110">
          <a:extLst>
            <a:ext uri="{FF2B5EF4-FFF2-40B4-BE49-F238E27FC236}">
              <a16:creationId xmlns:a16="http://schemas.microsoft.com/office/drawing/2014/main" xmlns="" id="{00000000-0008-0000-0C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3248025"/>
          <a:ext cx="295275" cy="257175"/>
        </a:xfrm>
        <a:prstGeom prst="rect">
          <a:avLst/>
        </a:prstGeom>
      </xdr:spPr>
    </xdr:pic>
    <xdr:clientData/>
  </xdr:oneCellAnchor>
  <xdr:twoCellAnchor editAs="oneCell">
    <xdr:from>
      <xdr:col>6</xdr:col>
      <xdr:colOff>95250</xdr:colOff>
      <xdr:row>23</xdr:row>
      <xdr:rowOff>152400</xdr:rowOff>
    </xdr:from>
    <xdr:to>
      <xdr:col>6</xdr:col>
      <xdr:colOff>390525</xdr:colOff>
      <xdr:row>25</xdr:row>
      <xdr:rowOff>28575</xdr:rowOff>
    </xdr:to>
    <xdr:pic>
      <xdr:nvPicPr>
        <xdr:cNvPr id="66" name="Рисунок 65">
          <a:extLst>
            <a:ext uri="{FF2B5EF4-FFF2-40B4-BE49-F238E27FC236}">
              <a16:creationId xmlns:a16="http://schemas.microsoft.com/office/drawing/2014/main" xmlns="" id="{00000000-0008-0000-0C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895975" y="6572250"/>
          <a:ext cx="295275" cy="257175"/>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xmlns="" id="{00000000-0008-0000-0C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 name="Рисунок 17">
          <a:hlinkClick xmlns:r="http://schemas.openxmlformats.org/officeDocument/2006/relationships" r:id="rId8"/>
          <a:extLst>
            <a:ext uri="{FF2B5EF4-FFF2-40B4-BE49-F238E27FC236}">
              <a16:creationId xmlns:a16="http://schemas.microsoft.com/office/drawing/2014/main" xmlns="" id="{00000000-0008-0000-0C00-00001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9" name="Рисунок 18">
          <a:hlinkClick xmlns:r="http://schemas.openxmlformats.org/officeDocument/2006/relationships" r:id="rId10"/>
          <a:extLst>
            <a:ext uri="{FF2B5EF4-FFF2-40B4-BE49-F238E27FC236}">
              <a16:creationId xmlns:a16="http://schemas.microsoft.com/office/drawing/2014/main" xmlns="" id="{00000000-0008-0000-0C00-00001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3</xdr:col>
      <xdr:colOff>1246413</xdr:colOff>
      <xdr:row>2</xdr:row>
      <xdr:rowOff>16327</xdr:rowOff>
    </xdr:to>
    <xdr:pic>
      <xdr:nvPicPr>
        <xdr:cNvPr id="20" name="Рисунок 19">
          <a:hlinkClick xmlns:r="http://schemas.openxmlformats.org/officeDocument/2006/relationships" r:id="rId12"/>
          <a:extLst>
            <a:ext uri="{FF2B5EF4-FFF2-40B4-BE49-F238E27FC236}">
              <a16:creationId xmlns:a16="http://schemas.microsoft.com/office/drawing/2014/main" xmlns="" id="{00000000-0008-0000-0C00-00001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oneCellAnchor>
    <xdr:from>
      <xdr:col>0</xdr:col>
      <xdr:colOff>38100</xdr:colOff>
      <xdr:row>29</xdr:row>
      <xdr:rowOff>38100</xdr:rowOff>
    </xdr:from>
    <xdr:ext cx="1143000" cy="1143000"/>
    <xdr:pic>
      <xdr:nvPicPr>
        <xdr:cNvPr id="15" name="Рисунок 14">
          <a:extLst>
            <a:ext uri="{FF2B5EF4-FFF2-40B4-BE49-F238E27FC236}">
              <a16:creationId xmlns:a16="http://schemas.microsoft.com/office/drawing/2014/main" xmlns="" id="{A08035B1-326C-462F-B64F-9B6C1D3C3DA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4362450"/>
          <a:ext cx="1143000" cy="1143000"/>
        </a:xfrm>
        <a:prstGeom prst="rect">
          <a:avLst/>
        </a:prstGeom>
      </xdr:spPr>
    </xdr:pic>
    <xdr:clientData/>
  </xdr:oneCellAnchor>
  <xdr:twoCellAnchor>
    <xdr:from>
      <xdr:col>6</xdr:col>
      <xdr:colOff>133350</xdr:colOff>
      <xdr:row>29</xdr:row>
      <xdr:rowOff>400050</xdr:rowOff>
    </xdr:from>
    <xdr:to>
      <xdr:col>6</xdr:col>
      <xdr:colOff>571500</xdr:colOff>
      <xdr:row>29</xdr:row>
      <xdr:rowOff>781050</xdr:rowOff>
    </xdr:to>
    <xdr:pic>
      <xdr:nvPicPr>
        <xdr:cNvPr id="16" name="Рисунок 139">
          <a:extLst>
            <a:ext uri="{FF2B5EF4-FFF2-40B4-BE49-F238E27FC236}">
              <a16:creationId xmlns:a16="http://schemas.microsoft.com/office/drawing/2014/main" xmlns="" id="{F5036F19-0536-4A6C-BAC2-815EE84F1CC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4514850"/>
          <a:ext cx="342900" cy="0"/>
        </a:xfrm>
        <a:prstGeom prst="rect">
          <a:avLst/>
        </a:prstGeom>
        <a:noFill/>
        <a:ln w="9525">
          <a:noFill/>
          <a:miter lim="800000"/>
          <a:headEnd/>
          <a:tailEnd/>
        </a:ln>
      </xdr:spPr>
    </xdr:pic>
    <xdr:clientData/>
  </xdr:twoCellAnchor>
  <xdr:oneCellAnchor>
    <xdr:from>
      <xdr:col>6</xdr:col>
      <xdr:colOff>95250</xdr:colOff>
      <xdr:row>32</xdr:row>
      <xdr:rowOff>57150</xdr:rowOff>
    </xdr:from>
    <xdr:ext cx="295275" cy="257175"/>
    <xdr:pic>
      <xdr:nvPicPr>
        <xdr:cNvPr id="21" name="Рисунок 20">
          <a:extLst>
            <a:ext uri="{FF2B5EF4-FFF2-40B4-BE49-F238E27FC236}">
              <a16:creationId xmlns:a16="http://schemas.microsoft.com/office/drawing/2014/main" xmlns="" id="{DBD5AD87-A7DB-40F8-B8D3-6417453711A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4953000"/>
          <a:ext cx="295275" cy="25717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172" name="Рисунок 171">
          <a:extLst>
            <a:ext uri="{FF2B5EF4-FFF2-40B4-BE49-F238E27FC236}">
              <a16:creationId xmlns:a16="http://schemas.microsoft.com/office/drawing/2014/main" xmlns="" id="{00000000-0008-0000-0D00-0000A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695325"/>
          <a:ext cx="5501217" cy="438150"/>
        </a:xfrm>
        <a:prstGeom prst="rect">
          <a:avLst/>
        </a:prstGeom>
      </xdr:spPr>
    </xdr:pic>
    <xdr:clientData/>
  </xdr:twoCellAnchor>
  <xdr:twoCellAnchor editAs="oneCell">
    <xdr:from>
      <xdr:col>0</xdr:col>
      <xdr:colOff>38100</xdr:colOff>
      <xdr:row>12</xdr:row>
      <xdr:rowOff>152400</xdr:rowOff>
    </xdr:from>
    <xdr:to>
      <xdr:col>0</xdr:col>
      <xdr:colOff>1181100</xdr:colOff>
      <xdr:row>14</xdr:row>
      <xdr:rowOff>342900</xdr:rowOff>
    </xdr:to>
    <xdr:pic>
      <xdr:nvPicPr>
        <xdr:cNvPr id="34" name="Рисунок 33">
          <a:extLst>
            <a:ext uri="{FF2B5EF4-FFF2-40B4-BE49-F238E27FC236}">
              <a16:creationId xmlns:a16="http://schemas.microsoft.com/office/drawing/2014/main" xmlns="" id="{00000000-0008-0000-0D00-00002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2524125"/>
          <a:ext cx="1143000" cy="1143000"/>
        </a:xfrm>
        <a:prstGeom prst="rect">
          <a:avLst/>
        </a:prstGeom>
      </xdr:spPr>
    </xdr:pic>
    <xdr:clientData/>
  </xdr:twoCellAnchor>
  <xdr:twoCellAnchor editAs="oneCell">
    <xdr:from>
      <xdr:col>6</xdr:col>
      <xdr:colOff>95250</xdr:colOff>
      <xdr:row>12</xdr:row>
      <xdr:rowOff>352425</xdr:rowOff>
    </xdr:from>
    <xdr:to>
      <xdr:col>6</xdr:col>
      <xdr:colOff>384810</xdr:colOff>
      <xdr:row>13</xdr:row>
      <xdr:rowOff>148590</xdr:rowOff>
    </xdr:to>
    <xdr:pic>
      <xdr:nvPicPr>
        <xdr:cNvPr id="36" name="Рисунок 35">
          <a:extLst>
            <a:ext uri="{FF2B5EF4-FFF2-40B4-BE49-F238E27FC236}">
              <a16:creationId xmlns:a16="http://schemas.microsoft.com/office/drawing/2014/main" xmlns="" id="{00000000-0008-0000-0D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724150"/>
          <a:ext cx="295275" cy="257175"/>
        </a:xfrm>
        <a:prstGeom prst="rect">
          <a:avLst/>
        </a:prstGeom>
      </xdr:spPr>
    </xdr:pic>
    <xdr:clientData/>
  </xdr:twoCellAnchor>
  <xdr:twoCellAnchor editAs="oneCell">
    <xdr:from>
      <xdr:col>6</xdr:col>
      <xdr:colOff>92850</xdr:colOff>
      <xdr:row>13</xdr:row>
      <xdr:rowOff>369075</xdr:rowOff>
    </xdr:from>
    <xdr:to>
      <xdr:col>6</xdr:col>
      <xdr:colOff>384315</xdr:colOff>
      <xdr:row>14</xdr:row>
      <xdr:rowOff>150000</xdr:rowOff>
    </xdr:to>
    <xdr:pic>
      <xdr:nvPicPr>
        <xdr:cNvPr id="38" name="Рисунок 37">
          <a:extLst>
            <a:ext uri="{FF2B5EF4-FFF2-40B4-BE49-F238E27FC236}">
              <a16:creationId xmlns:a16="http://schemas.microsoft.com/office/drawing/2014/main" xmlns="" id="{00000000-0008-0000-0D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3150" y="3217050"/>
          <a:ext cx="295275" cy="257175"/>
        </a:xfrm>
        <a:prstGeom prst="rect">
          <a:avLst/>
        </a:prstGeom>
      </xdr:spPr>
    </xdr:pic>
    <xdr:clientData/>
  </xdr:twoCellAnchor>
  <xdr:twoCellAnchor editAs="oneCell">
    <xdr:from>
      <xdr:col>0</xdr:col>
      <xdr:colOff>38100</xdr:colOff>
      <xdr:row>18</xdr:row>
      <xdr:rowOff>38100</xdr:rowOff>
    </xdr:from>
    <xdr:to>
      <xdr:col>0</xdr:col>
      <xdr:colOff>1181100</xdr:colOff>
      <xdr:row>24</xdr:row>
      <xdr:rowOff>38100</xdr:rowOff>
    </xdr:to>
    <xdr:pic>
      <xdr:nvPicPr>
        <xdr:cNvPr id="40" name="Рисунок 39">
          <a:extLst>
            <a:ext uri="{FF2B5EF4-FFF2-40B4-BE49-F238E27FC236}">
              <a16:creationId xmlns:a16="http://schemas.microsoft.com/office/drawing/2014/main" xmlns="" id="{00000000-0008-0000-0D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6</xdr:col>
      <xdr:colOff>95250</xdr:colOff>
      <xdr:row>21</xdr:row>
      <xdr:rowOff>57150</xdr:rowOff>
    </xdr:from>
    <xdr:to>
      <xdr:col>6</xdr:col>
      <xdr:colOff>384810</xdr:colOff>
      <xdr:row>22</xdr:row>
      <xdr:rowOff>118110</xdr:rowOff>
    </xdr:to>
    <xdr:pic>
      <xdr:nvPicPr>
        <xdr:cNvPr id="197" name="Рисунок 196">
          <a:extLst>
            <a:ext uri="{FF2B5EF4-FFF2-40B4-BE49-F238E27FC236}">
              <a16:creationId xmlns:a16="http://schemas.microsoft.com/office/drawing/2014/main" xmlns="" id="{00000000-0008-0000-0D00-0000C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5238750"/>
          <a:ext cx="295275" cy="257175"/>
        </a:xfrm>
        <a:prstGeom prst="rect">
          <a:avLst/>
        </a:prstGeom>
      </xdr:spPr>
    </xdr:pic>
    <xdr:clientData/>
  </xdr:twoCellAnchor>
  <xdr:twoCellAnchor>
    <xdr:from>
      <xdr:col>6</xdr:col>
      <xdr:colOff>133350</xdr:colOff>
      <xdr:row>38</xdr:row>
      <xdr:rowOff>400050</xdr:rowOff>
    </xdr:from>
    <xdr:to>
      <xdr:col>6</xdr:col>
      <xdr:colOff>571500</xdr:colOff>
      <xdr:row>38</xdr:row>
      <xdr:rowOff>781050</xdr:rowOff>
    </xdr:to>
    <xdr:pic>
      <xdr:nvPicPr>
        <xdr:cNvPr id="198" name="Рисунок 139">
          <a:extLst>
            <a:ext uri="{FF2B5EF4-FFF2-40B4-BE49-F238E27FC236}">
              <a16:creationId xmlns:a16="http://schemas.microsoft.com/office/drawing/2014/main" xmlns="" id="{00000000-0008-0000-0D00-0000C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34075" y="6334125"/>
          <a:ext cx="342900" cy="0"/>
        </a:xfrm>
        <a:prstGeom prst="rect">
          <a:avLst/>
        </a:prstGeom>
        <a:noFill/>
        <a:ln w="9525">
          <a:noFill/>
          <a:miter lim="800000"/>
          <a:headEnd/>
          <a:tailEnd/>
        </a:ln>
      </xdr:spPr>
    </xdr:pic>
    <xdr:clientData/>
  </xdr:twoCellAnchor>
  <xdr:twoCellAnchor>
    <xdr:from>
      <xdr:col>6</xdr:col>
      <xdr:colOff>133350</xdr:colOff>
      <xdr:row>48</xdr:row>
      <xdr:rowOff>400050</xdr:rowOff>
    </xdr:from>
    <xdr:to>
      <xdr:col>6</xdr:col>
      <xdr:colOff>571500</xdr:colOff>
      <xdr:row>48</xdr:row>
      <xdr:rowOff>781050</xdr:rowOff>
    </xdr:to>
    <xdr:pic>
      <xdr:nvPicPr>
        <xdr:cNvPr id="200" name="Рисунок 139">
          <a:extLst>
            <a:ext uri="{FF2B5EF4-FFF2-40B4-BE49-F238E27FC236}">
              <a16:creationId xmlns:a16="http://schemas.microsoft.com/office/drawing/2014/main" xmlns="" id="{00000000-0008-0000-0D00-0000C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80</xdr:row>
      <xdr:rowOff>400050</xdr:rowOff>
    </xdr:from>
    <xdr:to>
      <xdr:col>6</xdr:col>
      <xdr:colOff>571500</xdr:colOff>
      <xdr:row>80</xdr:row>
      <xdr:rowOff>781050</xdr:rowOff>
    </xdr:to>
    <xdr:pic>
      <xdr:nvPicPr>
        <xdr:cNvPr id="204" name="Рисунок 139">
          <a:extLst>
            <a:ext uri="{FF2B5EF4-FFF2-40B4-BE49-F238E27FC236}">
              <a16:creationId xmlns:a16="http://schemas.microsoft.com/office/drawing/2014/main" xmlns="" id="{00000000-0008-0000-0D00-0000C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705975"/>
          <a:ext cx="342900" cy="0"/>
        </a:xfrm>
        <a:prstGeom prst="rect">
          <a:avLst/>
        </a:prstGeom>
        <a:noFill/>
        <a:ln w="9525">
          <a:noFill/>
          <a:miter lim="800000"/>
          <a:headEnd/>
          <a:tailEnd/>
        </a:ln>
      </xdr:spPr>
    </xdr:pic>
    <xdr:clientData/>
  </xdr:twoCellAnchor>
  <xdr:twoCellAnchor>
    <xdr:from>
      <xdr:col>6</xdr:col>
      <xdr:colOff>133350</xdr:colOff>
      <xdr:row>88</xdr:row>
      <xdr:rowOff>400050</xdr:rowOff>
    </xdr:from>
    <xdr:to>
      <xdr:col>6</xdr:col>
      <xdr:colOff>571500</xdr:colOff>
      <xdr:row>88</xdr:row>
      <xdr:rowOff>781050</xdr:rowOff>
    </xdr:to>
    <xdr:pic>
      <xdr:nvPicPr>
        <xdr:cNvPr id="206" name="Рисунок 139">
          <a:extLst>
            <a:ext uri="{FF2B5EF4-FFF2-40B4-BE49-F238E27FC236}">
              <a16:creationId xmlns:a16="http://schemas.microsoft.com/office/drawing/2014/main" xmlns="" id="{00000000-0008-0000-0D00-0000C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801475"/>
          <a:ext cx="34290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1" name="Скругленный прямоугольник 1">
          <a:hlinkClick xmlns:r="http://schemas.openxmlformats.org/officeDocument/2006/relationships" r:id="rId7"/>
          <a:extLst>
            <a:ext uri="{FF2B5EF4-FFF2-40B4-BE49-F238E27FC236}">
              <a16:creationId xmlns:a16="http://schemas.microsoft.com/office/drawing/2014/main" xmlns="" id="{00000000-0008-0000-0D00-00001F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2" name="Рисунок 31">
          <a:hlinkClick xmlns:r="http://schemas.openxmlformats.org/officeDocument/2006/relationships" r:id="rId8"/>
          <a:extLst>
            <a:ext uri="{FF2B5EF4-FFF2-40B4-BE49-F238E27FC236}">
              <a16:creationId xmlns:a16="http://schemas.microsoft.com/office/drawing/2014/main" xmlns="" id="{00000000-0008-0000-0D00-00002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3" name="Рисунок 32">
          <a:hlinkClick xmlns:r="http://schemas.openxmlformats.org/officeDocument/2006/relationships" r:id="rId10"/>
          <a:extLst>
            <a:ext uri="{FF2B5EF4-FFF2-40B4-BE49-F238E27FC236}">
              <a16:creationId xmlns:a16="http://schemas.microsoft.com/office/drawing/2014/main" xmlns="" id="{00000000-0008-0000-0D00-00002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84363</xdr:colOff>
      <xdr:row>0</xdr:row>
      <xdr:rowOff>140152</xdr:rowOff>
    </xdr:from>
    <xdr:to>
      <xdr:col>3</xdr:col>
      <xdr:colOff>836838</xdr:colOff>
      <xdr:row>3</xdr:row>
      <xdr:rowOff>1087</xdr:rowOff>
    </xdr:to>
    <xdr:pic>
      <xdr:nvPicPr>
        <xdr:cNvPr id="35" name="Рисунок 34">
          <a:hlinkClick xmlns:r="http://schemas.openxmlformats.org/officeDocument/2006/relationships" r:id="rId12"/>
          <a:extLst>
            <a:ext uri="{FF2B5EF4-FFF2-40B4-BE49-F238E27FC236}">
              <a16:creationId xmlns:a16="http://schemas.microsoft.com/office/drawing/2014/main" xmlns="" id="{00000000-0008-0000-0D00-00002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twoCellAnchor>
    <xdr:from>
      <xdr:col>6</xdr:col>
      <xdr:colOff>133350</xdr:colOff>
      <xdr:row>58</xdr:row>
      <xdr:rowOff>0</xdr:rowOff>
    </xdr:from>
    <xdr:to>
      <xdr:col>6</xdr:col>
      <xdr:colOff>571500</xdr:colOff>
      <xdr:row>58</xdr:row>
      <xdr:rowOff>0</xdr:rowOff>
    </xdr:to>
    <xdr:pic>
      <xdr:nvPicPr>
        <xdr:cNvPr id="39" name="Рисунок 139">
          <a:extLst>
            <a:ext uri="{FF2B5EF4-FFF2-40B4-BE49-F238E27FC236}">
              <a16:creationId xmlns:a16="http://schemas.microsoft.com/office/drawing/2014/main" xmlns="" id="{00000000-0008-0000-0D00-00002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0</xdr:col>
      <xdr:colOff>38100</xdr:colOff>
      <xdr:row>28</xdr:row>
      <xdr:rowOff>38100</xdr:rowOff>
    </xdr:from>
    <xdr:ext cx="1143000" cy="1143000"/>
    <xdr:pic>
      <xdr:nvPicPr>
        <xdr:cNvPr id="43" name="Рисунок 42">
          <a:extLst>
            <a:ext uri="{FF2B5EF4-FFF2-40B4-BE49-F238E27FC236}">
              <a16:creationId xmlns:a16="http://schemas.microsoft.com/office/drawing/2014/main" xmlns="" id="{20F6A921-4EA5-4E26-A513-8B09A3477B2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2268200"/>
          <a:ext cx="1143000" cy="1143000"/>
        </a:xfrm>
        <a:prstGeom prst="rect">
          <a:avLst/>
        </a:prstGeom>
      </xdr:spPr>
    </xdr:pic>
    <xdr:clientData/>
  </xdr:oneCellAnchor>
  <xdr:oneCellAnchor>
    <xdr:from>
      <xdr:col>6</xdr:col>
      <xdr:colOff>95250</xdr:colOff>
      <xdr:row>31</xdr:row>
      <xdr:rowOff>152400</xdr:rowOff>
    </xdr:from>
    <xdr:ext cx="289560" cy="251460"/>
    <xdr:pic>
      <xdr:nvPicPr>
        <xdr:cNvPr id="45" name="Рисунок 44">
          <a:extLst>
            <a:ext uri="{FF2B5EF4-FFF2-40B4-BE49-F238E27FC236}">
              <a16:creationId xmlns:a16="http://schemas.microsoft.com/office/drawing/2014/main" xmlns="" id="{7162A754-2FA7-4B04-84C7-9FFEDBF6441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2954000"/>
          <a:ext cx="289560" cy="251460"/>
        </a:xfrm>
        <a:prstGeom prst="rect">
          <a:avLst/>
        </a:prstGeom>
      </xdr:spPr>
    </xdr:pic>
    <xdr:clientData/>
  </xdr:oneCellAnchor>
  <xdr:twoCellAnchor>
    <xdr:from>
      <xdr:col>6</xdr:col>
      <xdr:colOff>133350</xdr:colOff>
      <xdr:row>68</xdr:row>
      <xdr:rowOff>0</xdr:rowOff>
    </xdr:from>
    <xdr:to>
      <xdr:col>6</xdr:col>
      <xdr:colOff>571500</xdr:colOff>
      <xdr:row>68</xdr:row>
      <xdr:rowOff>0</xdr:rowOff>
    </xdr:to>
    <xdr:pic>
      <xdr:nvPicPr>
        <xdr:cNvPr id="49" name="Рисунок 139">
          <a:extLst>
            <a:ext uri="{FF2B5EF4-FFF2-40B4-BE49-F238E27FC236}">
              <a16:creationId xmlns:a16="http://schemas.microsoft.com/office/drawing/2014/main" xmlns="" id="{7C85629C-6AB2-4E9B-8959-632BF698D9D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3754100"/>
          <a:ext cx="342900" cy="0"/>
        </a:xfrm>
        <a:prstGeom prst="rect">
          <a:avLst/>
        </a:prstGeom>
        <a:noFill/>
        <a:ln w="9525">
          <a:noFill/>
          <a:miter lim="800000"/>
          <a:headEnd/>
          <a:tailEnd/>
        </a:ln>
      </xdr:spPr>
    </xdr:pic>
    <xdr:clientData/>
  </xdr:twoCellAnchor>
  <xdr:oneCellAnchor>
    <xdr:from>
      <xdr:col>0</xdr:col>
      <xdr:colOff>38100</xdr:colOff>
      <xdr:row>68</xdr:row>
      <xdr:rowOff>38100</xdr:rowOff>
    </xdr:from>
    <xdr:ext cx="1143000" cy="1143000"/>
    <xdr:pic>
      <xdr:nvPicPr>
        <xdr:cNvPr id="53" name="Рисунок 52">
          <a:extLst>
            <a:ext uri="{FF2B5EF4-FFF2-40B4-BE49-F238E27FC236}">
              <a16:creationId xmlns:a16="http://schemas.microsoft.com/office/drawing/2014/main" xmlns="" id="{913BCB81-CB31-45BB-BC97-440512F8CBB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13792200"/>
          <a:ext cx="1143000" cy="1143000"/>
        </a:xfrm>
        <a:prstGeom prst="rect">
          <a:avLst/>
        </a:prstGeom>
      </xdr:spPr>
    </xdr:pic>
    <xdr:clientData/>
  </xdr:oneCellAnchor>
  <xdr:oneCellAnchor>
    <xdr:from>
      <xdr:col>6</xdr:col>
      <xdr:colOff>95250</xdr:colOff>
      <xdr:row>71</xdr:row>
      <xdr:rowOff>66675</xdr:rowOff>
    </xdr:from>
    <xdr:ext cx="295275" cy="257175"/>
    <xdr:pic>
      <xdr:nvPicPr>
        <xdr:cNvPr id="55" name="Рисунок 54">
          <a:extLst>
            <a:ext uri="{FF2B5EF4-FFF2-40B4-BE49-F238E27FC236}">
              <a16:creationId xmlns:a16="http://schemas.microsoft.com/office/drawing/2014/main" xmlns="" id="{FE67B5AB-9903-4B37-909E-61756EF4BC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4392275"/>
          <a:ext cx="295275" cy="257175"/>
        </a:xfrm>
        <a:prstGeom prst="rect">
          <a:avLst/>
        </a:prstGeom>
      </xdr:spPr>
    </xdr:pic>
    <xdr:clientData/>
  </xdr:oneCellAnchor>
  <xdr:oneCellAnchor>
    <xdr:from>
      <xdr:col>0</xdr:col>
      <xdr:colOff>38100</xdr:colOff>
      <xdr:row>58</xdr:row>
      <xdr:rowOff>38100</xdr:rowOff>
    </xdr:from>
    <xdr:ext cx="1143000" cy="1143000"/>
    <xdr:pic>
      <xdr:nvPicPr>
        <xdr:cNvPr id="56" name="Рисунок 55">
          <a:extLst>
            <a:ext uri="{FF2B5EF4-FFF2-40B4-BE49-F238E27FC236}">
              <a16:creationId xmlns:a16="http://schemas.microsoft.com/office/drawing/2014/main" xmlns="" id="{3FD43008-EBEC-444B-B2A9-677340F4F759}"/>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10363200"/>
          <a:ext cx="1143000" cy="1143000"/>
        </a:xfrm>
        <a:prstGeom prst="rect">
          <a:avLst/>
        </a:prstGeom>
      </xdr:spPr>
    </xdr:pic>
    <xdr:clientData/>
  </xdr:oneCellAnchor>
  <xdr:twoCellAnchor>
    <xdr:from>
      <xdr:col>6</xdr:col>
      <xdr:colOff>133350</xdr:colOff>
      <xdr:row>58</xdr:row>
      <xdr:rowOff>400050</xdr:rowOff>
    </xdr:from>
    <xdr:to>
      <xdr:col>6</xdr:col>
      <xdr:colOff>571500</xdr:colOff>
      <xdr:row>58</xdr:row>
      <xdr:rowOff>781050</xdr:rowOff>
    </xdr:to>
    <xdr:pic>
      <xdr:nvPicPr>
        <xdr:cNvPr id="57" name="Рисунок 139">
          <a:extLst>
            <a:ext uri="{FF2B5EF4-FFF2-40B4-BE49-F238E27FC236}">
              <a16:creationId xmlns:a16="http://schemas.microsoft.com/office/drawing/2014/main" xmlns="" id="{E38E4176-0F81-4D9D-96A0-F22640C6FD6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0515600"/>
          <a:ext cx="342900" cy="0"/>
        </a:xfrm>
        <a:prstGeom prst="rect">
          <a:avLst/>
        </a:prstGeom>
        <a:noFill/>
        <a:ln w="9525">
          <a:noFill/>
          <a:miter lim="800000"/>
          <a:headEnd/>
          <a:tailEnd/>
        </a:ln>
      </xdr:spPr>
    </xdr:pic>
    <xdr:clientData/>
  </xdr:twoCellAnchor>
  <xdr:oneCellAnchor>
    <xdr:from>
      <xdr:col>6</xdr:col>
      <xdr:colOff>95250</xdr:colOff>
      <xdr:row>61</xdr:row>
      <xdr:rowOff>152400</xdr:rowOff>
    </xdr:from>
    <xdr:ext cx="295275" cy="257175"/>
    <xdr:pic>
      <xdr:nvPicPr>
        <xdr:cNvPr id="58" name="Рисунок 57">
          <a:extLst>
            <a:ext uri="{FF2B5EF4-FFF2-40B4-BE49-F238E27FC236}">
              <a16:creationId xmlns:a16="http://schemas.microsoft.com/office/drawing/2014/main" xmlns="" id="{2C97BF8E-65BF-4831-B841-5C12911AE39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1049000"/>
          <a:ext cx="295275" cy="257175"/>
        </a:xfrm>
        <a:prstGeom prst="rect">
          <a:avLst/>
        </a:prstGeom>
      </xdr:spPr>
    </xdr:pic>
    <xdr:clientData/>
  </xdr:oneCellAnchor>
  <xdr:oneCellAnchor>
    <xdr:from>
      <xdr:col>0</xdr:col>
      <xdr:colOff>38100</xdr:colOff>
      <xdr:row>48</xdr:row>
      <xdr:rowOff>38100</xdr:rowOff>
    </xdr:from>
    <xdr:ext cx="1143000" cy="1143000"/>
    <xdr:pic>
      <xdr:nvPicPr>
        <xdr:cNvPr id="59" name="Рисунок 58">
          <a:extLst>
            <a:ext uri="{FF2B5EF4-FFF2-40B4-BE49-F238E27FC236}">
              <a16:creationId xmlns:a16="http://schemas.microsoft.com/office/drawing/2014/main" xmlns="" id="{93F06D6F-0228-4CEE-95D6-80CFDBFD881C}"/>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8458200"/>
          <a:ext cx="1143000" cy="1143000"/>
        </a:xfrm>
        <a:prstGeom prst="rect">
          <a:avLst/>
        </a:prstGeom>
      </xdr:spPr>
    </xdr:pic>
    <xdr:clientData/>
  </xdr:oneCellAnchor>
  <xdr:twoCellAnchor>
    <xdr:from>
      <xdr:col>6</xdr:col>
      <xdr:colOff>133350</xdr:colOff>
      <xdr:row>48</xdr:row>
      <xdr:rowOff>400050</xdr:rowOff>
    </xdr:from>
    <xdr:to>
      <xdr:col>6</xdr:col>
      <xdr:colOff>571500</xdr:colOff>
      <xdr:row>48</xdr:row>
      <xdr:rowOff>781050</xdr:rowOff>
    </xdr:to>
    <xdr:pic>
      <xdr:nvPicPr>
        <xdr:cNvPr id="60" name="Рисунок 139">
          <a:extLst>
            <a:ext uri="{FF2B5EF4-FFF2-40B4-BE49-F238E27FC236}">
              <a16:creationId xmlns:a16="http://schemas.microsoft.com/office/drawing/2014/main" xmlns="" id="{037F2516-94C0-4E27-828E-DDBA1628F6D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610600"/>
          <a:ext cx="342900" cy="0"/>
        </a:xfrm>
        <a:prstGeom prst="rect">
          <a:avLst/>
        </a:prstGeom>
        <a:noFill/>
        <a:ln w="9525">
          <a:noFill/>
          <a:miter lim="800000"/>
          <a:headEnd/>
          <a:tailEnd/>
        </a:ln>
      </xdr:spPr>
    </xdr:pic>
    <xdr:clientData/>
  </xdr:twoCellAnchor>
  <xdr:oneCellAnchor>
    <xdr:from>
      <xdr:col>6</xdr:col>
      <xdr:colOff>95250</xdr:colOff>
      <xdr:row>51</xdr:row>
      <xdr:rowOff>161925</xdr:rowOff>
    </xdr:from>
    <xdr:ext cx="295275" cy="257175"/>
    <xdr:pic>
      <xdr:nvPicPr>
        <xdr:cNvPr id="61" name="Рисунок 60">
          <a:extLst>
            <a:ext uri="{FF2B5EF4-FFF2-40B4-BE49-F238E27FC236}">
              <a16:creationId xmlns:a16="http://schemas.microsoft.com/office/drawing/2014/main" xmlns="" id="{67B045C3-BC15-4163-BDE3-1424F6A6F16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153525"/>
          <a:ext cx="295275" cy="257175"/>
        </a:xfrm>
        <a:prstGeom prst="rect">
          <a:avLst/>
        </a:prstGeom>
      </xdr:spPr>
    </xdr:pic>
    <xdr:clientData/>
  </xdr:oneCellAnchor>
  <xdr:oneCellAnchor>
    <xdr:from>
      <xdr:col>6</xdr:col>
      <xdr:colOff>95250</xdr:colOff>
      <xdr:row>41</xdr:row>
      <xdr:rowOff>57150</xdr:rowOff>
    </xdr:from>
    <xdr:ext cx="289560" cy="251460"/>
    <xdr:pic>
      <xdr:nvPicPr>
        <xdr:cNvPr id="62" name="Рисунок 61">
          <a:extLst>
            <a:ext uri="{FF2B5EF4-FFF2-40B4-BE49-F238E27FC236}">
              <a16:creationId xmlns:a16="http://schemas.microsoft.com/office/drawing/2014/main" xmlns="" id="{7D34BA05-2242-4B5A-83D1-47CB3D2368B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048750"/>
          <a:ext cx="289560" cy="251460"/>
        </a:xfrm>
        <a:prstGeom prst="rect">
          <a:avLst/>
        </a:prstGeom>
      </xdr:spPr>
    </xdr:pic>
    <xdr:clientData/>
  </xdr:oneCellAnchor>
  <xdr:oneCellAnchor>
    <xdr:from>
      <xdr:col>0</xdr:col>
      <xdr:colOff>38100</xdr:colOff>
      <xdr:row>38</xdr:row>
      <xdr:rowOff>57150</xdr:rowOff>
    </xdr:from>
    <xdr:ext cx="1143000" cy="1143000"/>
    <xdr:pic>
      <xdr:nvPicPr>
        <xdr:cNvPr id="63" name="Рисунок 62">
          <a:extLst>
            <a:ext uri="{FF2B5EF4-FFF2-40B4-BE49-F238E27FC236}">
              <a16:creationId xmlns:a16="http://schemas.microsoft.com/office/drawing/2014/main" xmlns="" id="{354B0962-644E-406C-B2BF-FB80CAC4F898}"/>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8477250"/>
          <a:ext cx="1143000" cy="1143000"/>
        </a:xfrm>
        <a:prstGeom prst="rect">
          <a:avLst/>
        </a:prstGeom>
      </xdr:spPr>
    </xdr:pic>
    <xdr:clientData/>
  </xdr:oneCellAnchor>
  <xdr:oneCellAnchor>
    <xdr:from>
      <xdr:col>0</xdr:col>
      <xdr:colOff>38100</xdr:colOff>
      <xdr:row>104</xdr:row>
      <xdr:rowOff>38100</xdr:rowOff>
    </xdr:from>
    <xdr:ext cx="1143000" cy="1143000"/>
    <xdr:pic>
      <xdr:nvPicPr>
        <xdr:cNvPr id="64" name="Рисунок 63">
          <a:extLst>
            <a:ext uri="{FF2B5EF4-FFF2-40B4-BE49-F238E27FC236}">
              <a16:creationId xmlns:a16="http://schemas.microsoft.com/office/drawing/2014/main" xmlns="" id="{18CA0A6E-546E-4581-80CD-7621D83FDA4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7411700"/>
          <a:ext cx="1143000" cy="1143000"/>
        </a:xfrm>
        <a:prstGeom prst="rect">
          <a:avLst/>
        </a:prstGeom>
      </xdr:spPr>
    </xdr:pic>
    <xdr:clientData/>
  </xdr:oneCellAnchor>
  <xdr:twoCellAnchor>
    <xdr:from>
      <xdr:col>6</xdr:col>
      <xdr:colOff>133350</xdr:colOff>
      <xdr:row>104</xdr:row>
      <xdr:rowOff>400050</xdr:rowOff>
    </xdr:from>
    <xdr:to>
      <xdr:col>6</xdr:col>
      <xdr:colOff>571500</xdr:colOff>
      <xdr:row>104</xdr:row>
      <xdr:rowOff>781050</xdr:rowOff>
    </xdr:to>
    <xdr:pic>
      <xdr:nvPicPr>
        <xdr:cNvPr id="65" name="Рисунок 139">
          <a:extLst>
            <a:ext uri="{FF2B5EF4-FFF2-40B4-BE49-F238E27FC236}">
              <a16:creationId xmlns:a16="http://schemas.microsoft.com/office/drawing/2014/main" xmlns="" id="{84E6A51A-3216-478C-A05D-43042230833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7564100"/>
          <a:ext cx="342900" cy="0"/>
        </a:xfrm>
        <a:prstGeom prst="rect">
          <a:avLst/>
        </a:prstGeom>
        <a:noFill/>
        <a:ln w="9525">
          <a:noFill/>
          <a:miter lim="800000"/>
          <a:headEnd/>
          <a:tailEnd/>
        </a:ln>
      </xdr:spPr>
    </xdr:pic>
    <xdr:clientData/>
  </xdr:twoCellAnchor>
  <xdr:oneCellAnchor>
    <xdr:from>
      <xdr:col>6</xdr:col>
      <xdr:colOff>95250</xdr:colOff>
      <xdr:row>106</xdr:row>
      <xdr:rowOff>161925</xdr:rowOff>
    </xdr:from>
    <xdr:ext cx="295275" cy="257175"/>
    <xdr:pic>
      <xdr:nvPicPr>
        <xdr:cNvPr id="66" name="Рисунок 65">
          <a:extLst>
            <a:ext uri="{FF2B5EF4-FFF2-40B4-BE49-F238E27FC236}">
              <a16:creationId xmlns:a16="http://schemas.microsoft.com/office/drawing/2014/main" xmlns="" id="{98DEA47D-8CE3-43C8-B629-399541BA98A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7916525"/>
          <a:ext cx="295275" cy="257175"/>
        </a:xfrm>
        <a:prstGeom prst="rect">
          <a:avLst/>
        </a:prstGeom>
      </xdr:spPr>
    </xdr:pic>
    <xdr:clientData/>
  </xdr:oneCellAnchor>
  <xdr:oneCellAnchor>
    <xdr:from>
      <xdr:col>0</xdr:col>
      <xdr:colOff>38100</xdr:colOff>
      <xdr:row>88</xdr:row>
      <xdr:rowOff>38100</xdr:rowOff>
    </xdr:from>
    <xdr:ext cx="1143000" cy="1143000"/>
    <xdr:pic>
      <xdr:nvPicPr>
        <xdr:cNvPr id="67" name="Рисунок 66">
          <a:extLst>
            <a:ext uri="{FF2B5EF4-FFF2-40B4-BE49-F238E27FC236}">
              <a16:creationId xmlns:a16="http://schemas.microsoft.com/office/drawing/2014/main" xmlns="" id="{040DA134-0B1A-482D-8E65-0CAC9B27AAE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0459700"/>
          <a:ext cx="1143000" cy="1143000"/>
        </a:xfrm>
        <a:prstGeom prst="rect">
          <a:avLst/>
        </a:prstGeom>
      </xdr:spPr>
    </xdr:pic>
    <xdr:clientData/>
  </xdr:oneCellAnchor>
  <xdr:oneCellAnchor>
    <xdr:from>
      <xdr:col>6</xdr:col>
      <xdr:colOff>95250</xdr:colOff>
      <xdr:row>90</xdr:row>
      <xdr:rowOff>152400</xdr:rowOff>
    </xdr:from>
    <xdr:ext cx="295275" cy="257175"/>
    <xdr:pic>
      <xdr:nvPicPr>
        <xdr:cNvPr id="68" name="Рисунок 67">
          <a:extLst>
            <a:ext uri="{FF2B5EF4-FFF2-40B4-BE49-F238E27FC236}">
              <a16:creationId xmlns:a16="http://schemas.microsoft.com/office/drawing/2014/main" xmlns="" id="{B6E6A0A9-1337-4BDC-89D8-325787EE1E6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20955000"/>
          <a:ext cx="295275" cy="257175"/>
        </a:xfrm>
        <a:prstGeom prst="rect">
          <a:avLst/>
        </a:prstGeom>
      </xdr:spPr>
    </xdr:pic>
    <xdr:clientData/>
  </xdr:oneCellAnchor>
  <xdr:oneCellAnchor>
    <xdr:from>
      <xdr:col>0</xdr:col>
      <xdr:colOff>38100</xdr:colOff>
      <xdr:row>96</xdr:row>
      <xdr:rowOff>38100</xdr:rowOff>
    </xdr:from>
    <xdr:ext cx="1143000" cy="1143000"/>
    <xdr:pic>
      <xdr:nvPicPr>
        <xdr:cNvPr id="69" name="Рисунок 68">
          <a:extLst>
            <a:ext uri="{FF2B5EF4-FFF2-40B4-BE49-F238E27FC236}">
              <a16:creationId xmlns:a16="http://schemas.microsoft.com/office/drawing/2014/main" xmlns="" id="{38A4334D-6CEC-4C9B-8A74-DB458E64421A}"/>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5887700"/>
          <a:ext cx="1143000" cy="1143000"/>
        </a:xfrm>
        <a:prstGeom prst="rect">
          <a:avLst/>
        </a:prstGeom>
      </xdr:spPr>
    </xdr:pic>
    <xdr:clientData/>
  </xdr:oneCellAnchor>
  <xdr:twoCellAnchor>
    <xdr:from>
      <xdr:col>6</xdr:col>
      <xdr:colOff>133350</xdr:colOff>
      <xdr:row>96</xdr:row>
      <xdr:rowOff>400050</xdr:rowOff>
    </xdr:from>
    <xdr:to>
      <xdr:col>6</xdr:col>
      <xdr:colOff>571500</xdr:colOff>
      <xdr:row>96</xdr:row>
      <xdr:rowOff>781050</xdr:rowOff>
    </xdr:to>
    <xdr:pic>
      <xdr:nvPicPr>
        <xdr:cNvPr id="70" name="Рисунок 139">
          <a:extLst>
            <a:ext uri="{FF2B5EF4-FFF2-40B4-BE49-F238E27FC236}">
              <a16:creationId xmlns:a16="http://schemas.microsoft.com/office/drawing/2014/main" xmlns="" id="{6D93E2FD-4240-4CF6-80C2-97ED424499B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6040100"/>
          <a:ext cx="342900" cy="0"/>
        </a:xfrm>
        <a:prstGeom prst="rect">
          <a:avLst/>
        </a:prstGeom>
        <a:noFill/>
        <a:ln w="9525">
          <a:noFill/>
          <a:miter lim="800000"/>
          <a:headEnd/>
          <a:tailEnd/>
        </a:ln>
      </xdr:spPr>
    </xdr:pic>
    <xdr:clientData/>
  </xdr:twoCellAnchor>
  <xdr:oneCellAnchor>
    <xdr:from>
      <xdr:col>6</xdr:col>
      <xdr:colOff>95250</xdr:colOff>
      <xdr:row>98</xdr:row>
      <xdr:rowOff>161925</xdr:rowOff>
    </xdr:from>
    <xdr:ext cx="295275" cy="257175"/>
    <xdr:pic>
      <xdr:nvPicPr>
        <xdr:cNvPr id="71" name="Рисунок 70">
          <a:extLst>
            <a:ext uri="{FF2B5EF4-FFF2-40B4-BE49-F238E27FC236}">
              <a16:creationId xmlns:a16="http://schemas.microsoft.com/office/drawing/2014/main" xmlns="" id="{E5830407-94F6-48A3-9E45-0714CBF423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6392525"/>
          <a:ext cx="295275" cy="257175"/>
        </a:xfrm>
        <a:prstGeom prst="rect">
          <a:avLst/>
        </a:prstGeom>
      </xdr:spPr>
    </xdr:pic>
    <xdr:clientData/>
  </xdr:oneCellAnchor>
  <xdr:oneCellAnchor>
    <xdr:from>
      <xdr:col>0</xdr:col>
      <xdr:colOff>38100</xdr:colOff>
      <xdr:row>80</xdr:row>
      <xdr:rowOff>38100</xdr:rowOff>
    </xdr:from>
    <xdr:ext cx="1143000" cy="1143000"/>
    <xdr:pic>
      <xdr:nvPicPr>
        <xdr:cNvPr id="72" name="Рисунок 71">
          <a:extLst>
            <a:ext uri="{FF2B5EF4-FFF2-40B4-BE49-F238E27FC236}">
              <a16:creationId xmlns:a16="http://schemas.microsoft.com/office/drawing/2014/main" xmlns="" id="{D85A869D-C984-4268-B259-B285978DE8B4}"/>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8935700"/>
          <a:ext cx="1143000" cy="1143000"/>
        </a:xfrm>
        <a:prstGeom prst="rect">
          <a:avLst/>
        </a:prstGeom>
      </xdr:spPr>
    </xdr:pic>
    <xdr:clientData/>
  </xdr:oneCellAnchor>
  <xdr:twoCellAnchor>
    <xdr:from>
      <xdr:col>6</xdr:col>
      <xdr:colOff>133350</xdr:colOff>
      <xdr:row>80</xdr:row>
      <xdr:rowOff>400050</xdr:rowOff>
    </xdr:from>
    <xdr:to>
      <xdr:col>6</xdr:col>
      <xdr:colOff>571500</xdr:colOff>
      <xdr:row>80</xdr:row>
      <xdr:rowOff>781050</xdr:rowOff>
    </xdr:to>
    <xdr:pic>
      <xdr:nvPicPr>
        <xdr:cNvPr id="73" name="Рисунок 139">
          <a:extLst>
            <a:ext uri="{FF2B5EF4-FFF2-40B4-BE49-F238E27FC236}">
              <a16:creationId xmlns:a16="http://schemas.microsoft.com/office/drawing/2014/main" xmlns="" id="{97C2DC33-85AD-448D-8B8B-A065C08D7DD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9088100"/>
          <a:ext cx="342900" cy="0"/>
        </a:xfrm>
        <a:prstGeom prst="rect">
          <a:avLst/>
        </a:prstGeom>
        <a:noFill/>
        <a:ln w="9525">
          <a:noFill/>
          <a:miter lim="800000"/>
          <a:headEnd/>
          <a:tailEnd/>
        </a:ln>
      </xdr:spPr>
    </xdr:pic>
    <xdr:clientData/>
  </xdr:twoCellAnchor>
  <xdr:oneCellAnchor>
    <xdr:from>
      <xdr:col>6</xdr:col>
      <xdr:colOff>95250</xdr:colOff>
      <xdr:row>82</xdr:row>
      <xdr:rowOff>152400</xdr:rowOff>
    </xdr:from>
    <xdr:ext cx="295275" cy="257175"/>
    <xdr:pic>
      <xdr:nvPicPr>
        <xdr:cNvPr id="74" name="Рисунок 73">
          <a:extLst>
            <a:ext uri="{FF2B5EF4-FFF2-40B4-BE49-F238E27FC236}">
              <a16:creationId xmlns:a16="http://schemas.microsoft.com/office/drawing/2014/main" xmlns="" id="{E181CDA3-1C7E-4365-9A11-BE00E3016B6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9431000"/>
          <a:ext cx="295275" cy="25717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258" name="Рисунок 257">
          <a:extLst>
            <a:ext uri="{FF2B5EF4-FFF2-40B4-BE49-F238E27FC236}">
              <a16:creationId xmlns:a16="http://schemas.microsoft.com/office/drawing/2014/main" xmlns="" id="{00000000-0008-0000-0E00-000002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editAs="oneCell">
    <xdr:from>
      <xdr:col>0</xdr:col>
      <xdr:colOff>38100</xdr:colOff>
      <xdr:row>22</xdr:row>
      <xdr:rowOff>38100</xdr:rowOff>
    </xdr:from>
    <xdr:to>
      <xdr:col>0</xdr:col>
      <xdr:colOff>1181100</xdr:colOff>
      <xdr:row>28</xdr:row>
      <xdr:rowOff>38100</xdr:rowOff>
    </xdr:to>
    <xdr:pic>
      <xdr:nvPicPr>
        <xdr:cNvPr id="54" name="Рисунок 53">
          <a:extLst>
            <a:ext uri="{FF2B5EF4-FFF2-40B4-BE49-F238E27FC236}">
              <a16:creationId xmlns:a16="http://schemas.microsoft.com/office/drawing/2014/main" xmlns="" id="{00000000-0008-0000-0E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048125"/>
          <a:ext cx="1143000" cy="1143000"/>
        </a:xfrm>
        <a:prstGeom prst="rect">
          <a:avLst/>
        </a:prstGeom>
      </xdr:spPr>
    </xdr:pic>
    <xdr:clientData/>
  </xdr:twoCellAnchor>
  <xdr:twoCellAnchor editAs="oneCell">
    <xdr:from>
      <xdr:col>0</xdr:col>
      <xdr:colOff>38100</xdr:colOff>
      <xdr:row>52</xdr:row>
      <xdr:rowOff>38100</xdr:rowOff>
    </xdr:from>
    <xdr:to>
      <xdr:col>0</xdr:col>
      <xdr:colOff>1181100</xdr:colOff>
      <xdr:row>58</xdr:row>
      <xdr:rowOff>38100</xdr:rowOff>
    </xdr:to>
    <xdr:pic>
      <xdr:nvPicPr>
        <xdr:cNvPr id="58" name="Рисунок 57">
          <a:extLst>
            <a:ext uri="{FF2B5EF4-FFF2-40B4-BE49-F238E27FC236}">
              <a16:creationId xmlns:a16="http://schemas.microsoft.com/office/drawing/2014/main" xmlns="" id="{00000000-0008-0000-0E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7477125"/>
          <a:ext cx="1143000" cy="1143000"/>
        </a:xfrm>
        <a:prstGeom prst="rect">
          <a:avLst/>
        </a:prstGeom>
      </xdr:spPr>
    </xdr:pic>
    <xdr:clientData/>
  </xdr:twoCellAnchor>
  <xdr:twoCellAnchor editAs="oneCell">
    <xdr:from>
      <xdr:col>0</xdr:col>
      <xdr:colOff>38100</xdr:colOff>
      <xdr:row>74</xdr:row>
      <xdr:rowOff>38100</xdr:rowOff>
    </xdr:from>
    <xdr:to>
      <xdr:col>0</xdr:col>
      <xdr:colOff>1181100</xdr:colOff>
      <xdr:row>80</xdr:row>
      <xdr:rowOff>38100</xdr:rowOff>
    </xdr:to>
    <xdr:pic>
      <xdr:nvPicPr>
        <xdr:cNvPr id="60" name="Рисунок 59">
          <a:extLst>
            <a:ext uri="{FF2B5EF4-FFF2-40B4-BE49-F238E27FC236}">
              <a16:creationId xmlns:a16="http://schemas.microsoft.com/office/drawing/2014/main" xmlns="" id="{00000000-0008-0000-0E00-00003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9572625"/>
          <a:ext cx="1143000" cy="1143000"/>
        </a:xfrm>
        <a:prstGeom prst="rect">
          <a:avLst/>
        </a:prstGeom>
      </xdr:spPr>
    </xdr:pic>
    <xdr:clientData/>
  </xdr:twoCellAnchor>
  <xdr:twoCellAnchor editAs="oneCell">
    <xdr:from>
      <xdr:col>0</xdr:col>
      <xdr:colOff>38100</xdr:colOff>
      <xdr:row>148</xdr:row>
      <xdr:rowOff>38100</xdr:rowOff>
    </xdr:from>
    <xdr:to>
      <xdr:col>0</xdr:col>
      <xdr:colOff>1181100</xdr:colOff>
      <xdr:row>154</xdr:row>
      <xdr:rowOff>38100</xdr:rowOff>
    </xdr:to>
    <xdr:pic>
      <xdr:nvPicPr>
        <xdr:cNvPr id="749964" name="Рисунок 749963">
          <a:extLst>
            <a:ext uri="{FF2B5EF4-FFF2-40B4-BE49-F238E27FC236}">
              <a16:creationId xmlns:a16="http://schemas.microsoft.com/office/drawing/2014/main" xmlns="" id="{00000000-0008-0000-0E00-00008C710B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23288625"/>
          <a:ext cx="1143000" cy="1143000"/>
        </a:xfrm>
        <a:prstGeom prst="rect">
          <a:avLst/>
        </a:prstGeom>
      </xdr:spPr>
    </xdr:pic>
    <xdr:clientData/>
  </xdr:twoCellAnchor>
  <xdr:twoCellAnchor>
    <xdr:from>
      <xdr:col>6</xdr:col>
      <xdr:colOff>133350</xdr:colOff>
      <xdr:row>12</xdr:row>
      <xdr:rowOff>400050</xdr:rowOff>
    </xdr:from>
    <xdr:to>
      <xdr:col>6</xdr:col>
      <xdr:colOff>571500</xdr:colOff>
      <xdr:row>12</xdr:row>
      <xdr:rowOff>781050</xdr:rowOff>
    </xdr:to>
    <xdr:pic>
      <xdr:nvPicPr>
        <xdr:cNvPr id="295" name="Рисунок 139">
          <a:extLst>
            <a:ext uri="{FF2B5EF4-FFF2-40B4-BE49-F238E27FC236}">
              <a16:creationId xmlns:a16="http://schemas.microsoft.com/office/drawing/2014/main" xmlns="" id="{00000000-0008-0000-0E00-000027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22</xdr:row>
      <xdr:rowOff>400050</xdr:rowOff>
    </xdr:from>
    <xdr:to>
      <xdr:col>6</xdr:col>
      <xdr:colOff>571500</xdr:colOff>
      <xdr:row>22</xdr:row>
      <xdr:rowOff>781050</xdr:rowOff>
    </xdr:to>
    <xdr:pic>
      <xdr:nvPicPr>
        <xdr:cNvPr id="297" name="Рисунок 139">
          <a:extLst>
            <a:ext uri="{FF2B5EF4-FFF2-40B4-BE49-F238E27FC236}">
              <a16:creationId xmlns:a16="http://schemas.microsoft.com/office/drawing/2014/main" xmlns="" id="{00000000-0008-0000-0E00-000029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53175" y="2486025"/>
          <a:ext cx="342900" cy="0"/>
        </a:xfrm>
        <a:prstGeom prst="rect">
          <a:avLst/>
        </a:prstGeom>
        <a:noFill/>
        <a:ln w="9525">
          <a:noFill/>
          <a:miter lim="800000"/>
          <a:headEnd/>
          <a:tailEnd/>
        </a:ln>
      </xdr:spPr>
    </xdr:pic>
    <xdr:clientData/>
  </xdr:twoCellAnchor>
  <xdr:oneCellAnchor>
    <xdr:from>
      <xdr:col>6</xdr:col>
      <xdr:colOff>95250</xdr:colOff>
      <xdr:row>76</xdr:row>
      <xdr:rowOff>152400</xdr:rowOff>
    </xdr:from>
    <xdr:ext cx="295275" cy="257175"/>
    <xdr:pic>
      <xdr:nvPicPr>
        <xdr:cNvPr id="302" name="Рисунок 301">
          <a:extLst>
            <a:ext uri="{FF2B5EF4-FFF2-40B4-BE49-F238E27FC236}">
              <a16:creationId xmlns:a16="http://schemas.microsoft.com/office/drawing/2014/main" xmlns="" id="{00000000-0008-0000-0E00-00002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2477750"/>
          <a:ext cx="295275" cy="257175"/>
        </a:xfrm>
        <a:prstGeom prst="rect">
          <a:avLst/>
        </a:prstGeom>
      </xdr:spPr>
    </xdr:pic>
    <xdr:clientData/>
  </xdr:oneCellAnchor>
  <xdr:oneCellAnchor>
    <xdr:from>
      <xdr:col>6</xdr:col>
      <xdr:colOff>95250</xdr:colOff>
      <xdr:row>151</xdr:row>
      <xdr:rowOff>57150</xdr:rowOff>
    </xdr:from>
    <xdr:ext cx="295275" cy="257175"/>
    <xdr:pic>
      <xdr:nvPicPr>
        <xdr:cNvPr id="310" name="Рисунок 309">
          <a:extLst>
            <a:ext uri="{FF2B5EF4-FFF2-40B4-BE49-F238E27FC236}">
              <a16:creationId xmlns:a16="http://schemas.microsoft.com/office/drawing/2014/main" xmlns="" id="{00000000-0008-0000-0E00-00003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15075" y="204501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2" name="Скругленный прямоугольник 1">
          <a:hlinkClick xmlns:r="http://schemas.openxmlformats.org/officeDocument/2006/relationships" r:id="rId8"/>
          <a:extLst>
            <a:ext uri="{FF2B5EF4-FFF2-40B4-BE49-F238E27FC236}">
              <a16:creationId xmlns:a16="http://schemas.microsoft.com/office/drawing/2014/main" xmlns="" id="{00000000-0008-0000-0E00-00002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3" name="Рисунок 32">
          <a:hlinkClick xmlns:r="http://schemas.openxmlformats.org/officeDocument/2006/relationships" r:id="rId9"/>
          <a:extLst>
            <a:ext uri="{FF2B5EF4-FFF2-40B4-BE49-F238E27FC236}">
              <a16:creationId xmlns:a16="http://schemas.microsoft.com/office/drawing/2014/main" xmlns="" id="{00000000-0008-0000-0E00-00002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4" name="Рисунок 33">
          <a:hlinkClick xmlns:r="http://schemas.openxmlformats.org/officeDocument/2006/relationships" r:id="rId11"/>
          <a:extLst>
            <a:ext uri="{FF2B5EF4-FFF2-40B4-BE49-F238E27FC236}">
              <a16:creationId xmlns:a16="http://schemas.microsoft.com/office/drawing/2014/main" xmlns="" id="{00000000-0008-0000-0E00-00002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84363</xdr:colOff>
      <xdr:row>0</xdr:row>
      <xdr:rowOff>140152</xdr:rowOff>
    </xdr:from>
    <xdr:to>
      <xdr:col>3</xdr:col>
      <xdr:colOff>836838</xdr:colOff>
      <xdr:row>3</xdr:row>
      <xdr:rowOff>1087</xdr:rowOff>
    </xdr:to>
    <xdr:pic>
      <xdr:nvPicPr>
        <xdr:cNvPr id="35" name="Рисунок 34">
          <a:hlinkClick xmlns:r="http://schemas.openxmlformats.org/officeDocument/2006/relationships" r:id="rId13"/>
          <a:extLst>
            <a:ext uri="{FF2B5EF4-FFF2-40B4-BE49-F238E27FC236}">
              <a16:creationId xmlns:a16="http://schemas.microsoft.com/office/drawing/2014/main" xmlns="" id="{00000000-0008-0000-0E00-00002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twoCellAnchor editAs="oneCell">
    <xdr:from>
      <xdr:col>0</xdr:col>
      <xdr:colOff>38100</xdr:colOff>
      <xdr:row>42</xdr:row>
      <xdr:rowOff>38100</xdr:rowOff>
    </xdr:from>
    <xdr:to>
      <xdr:col>0</xdr:col>
      <xdr:colOff>1181100</xdr:colOff>
      <xdr:row>48</xdr:row>
      <xdr:rowOff>38100</xdr:rowOff>
    </xdr:to>
    <xdr:pic>
      <xdr:nvPicPr>
        <xdr:cNvPr id="50" name="Рисунок 49">
          <a:extLst>
            <a:ext uri="{FF2B5EF4-FFF2-40B4-BE49-F238E27FC236}">
              <a16:creationId xmlns:a16="http://schemas.microsoft.com/office/drawing/2014/main" xmlns="" id="{00000000-0008-0000-0E00-00003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9791700"/>
          <a:ext cx="1143000" cy="1143000"/>
        </a:xfrm>
        <a:prstGeom prst="rect">
          <a:avLst/>
        </a:prstGeom>
      </xdr:spPr>
    </xdr:pic>
    <xdr:clientData/>
  </xdr:twoCellAnchor>
  <xdr:twoCellAnchor>
    <xdr:from>
      <xdr:col>6</xdr:col>
      <xdr:colOff>133350</xdr:colOff>
      <xdr:row>42</xdr:row>
      <xdr:rowOff>400050</xdr:rowOff>
    </xdr:from>
    <xdr:to>
      <xdr:col>6</xdr:col>
      <xdr:colOff>571500</xdr:colOff>
      <xdr:row>42</xdr:row>
      <xdr:rowOff>781050</xdr:rowOff>
    </xdr:to>
    <xdr:pic>
      <xdr:nvPicPr>
        <xdr:cNvPr id="51" name="Рисунок 139">
          <a:extLst>
            <a:ext uri="{FF2B5EF4-FFF2-40B4-BE49-F238E27FC236}">
              <a16:creationId xmlns:a16="http://schemas.microsoft.com/office/drawing/2014/main" xmlns="" id="{00000000-0008-0000-0E00-00003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6</xdr:col>
      <xdr:colOff>95250</xdr:colOff>
      <xdr:row>45</xdr:row>
      <xdr:rowOff>57150</xdr:rowOff>
    </xdr:from>
    <xdr:ext cx="295275" cy="257175"/>
    <xdr:pic>
      <xdr:nvPicPr>
        <xdr:cNvPr id="53" name="Рисунок 52">
          <a:extLst>
            <a:ext uri="{FF2B5EF4-FFF2-40B4-BE49-F238E27FC236}">
              <a16:creationId xmlns:a16="http://schemas.microsoft.com/office/drawing/2014/main" xmlns="" id="{00000000-0008-0000-0E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8382000"/>
          <a:ext cx="295275" cy="257175"/>
        </a:xfrm>
        <a:prstGeom prst="rect">
          <a:avLst/>
        </a:prstGeom>
      </xdr:spPr>
    </xdr:pic>
    <xdr:clientData/>
  </xdr:oneCellAnchor>
  <xdr:twoCellAnchor>
    <xdr:from>
      <xdr:col>6</xdr:col>
      <xdr:colOff>133350</xdr:colOff>
      <xdr:row>22</xdr:row>
      <xdr:rowOff>400050</xdr:rowOff>
    </xdr:from>
    <xdr:to>
      <xdr:col>6</xdr:col>
      <xdr:colOff>571500</xdr:colOff>
      <xdr:row>22</xdr:row>
      <xdr:rowOff>781050</xdr:rowOff>
    </xdr:to>
    <xdr:pic>
      <xdr:nvPicPr>
        <xdr:cNvPr id="40" name="Рисунок 139">
          <a:extLst>
            <a:ext uri="{FF2B5EF4-FFF2-40B4-BE49-F238E27FC236}">
              <a16:creationId xmlns:a16="http://schemas.microsoft.com/office/drawing/2014/main" xmlns="" id="{00000000-0008-0000-0E00-00002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25</xdr:row>
      <xdr:rowOff>161925</xdr:rowOff>
    </xdr:from>
    <xdr:ext cx="295275" cy="257175"/>
    <xdr:pic>
      <xdr:nvPicPr>
        <xdr:cNvPr id="41" name="Рисунок 40">
          <a:extLst>
            <a:ext uri="{FF2B5EF4-FFF2-40B4-BE49-F238E27FC236}">
              <a16:creationId xmlns:a16="http://schemas.microsoft.com/office/drawing/2014/main" xmlns="" id="{00000000-0008-0000-0E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5248275"/>
          <a:ext cx="295275" cy="257175"/>
        </a:xfrm>
        <a:prstGeom prst="rect">
          <a:avLst/>
        </a:prstGeom>
      </xdr:spPr>
    </xdr:pic>
    <xdr:clientData/>
  </xdr:oneCellAnchor>
  <xdr:twoCellAnchor>
    <xdr:from>
      <xdr:col>6</xdr:col>
      <xdr:colOff>133350</xdr:colOff>
      <xdr:row>52</xdr:row>
      <xdr:rowOff>400050</xdr:rowOff>
    </xdr:from>
    <xdr:to>
      <xdr:col>6</xdr:col>
      <xdr:colOff>571500</xdr:colOff>
      <xdr:row>52</xdr:row>
      <xdr:rowOff>781050</xdr:rowOff>
    </xdr:to>
    <xdr:pic>
      <xdr:nvPicPr>
        <xdr:cNvPr id="42" name="Рисунок 139">
          <a:extLst>
            <a:ext uri="{FF2B5EF4-FFF2-40B4-BE49-F238E27FC236}">
              <a16:creationId xmlns:a16="http://schemas.microsoft.com/office/drawing/2014/main" xmlns="" id="{00000000-0008-0000-0E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515350"/>
          <a:ext cx="342900" cy="0"/>
        </a:xfrm>
        <a:prstGeom prst="rect">
          <a:avLst/>
        </a:prstGeom>
        <a:noFill/>
        <a:ln w="9525">
          <a:noFill/>
          <a:miter lim="800000"/>
          <a:headEnd/>
          <a:tailEnd/>
        </a:ln>
      </xdr:spPr>
    </xdr:pic>
    <xdr:clientData/>
  </xdr:twoCellAnchor>
  <xdr:oneCellAnchor>
    <xdr:from>
      <xdr:col>6</xdr:col>
      <xdr:colOff>95250</xdr:colOff>
      <xdr:row>55</xdr:row>
      <xdr:rowOff>161925</xdr:rowOff>
    </xdr:from>
    <xdr:ext cx="295275" cy="257175"/>
    <xdr:pic>
      <xdr:nvPicPr>
        <xdr:cNvPr id="43" name="Рисунок 42">
          <a:extLst>
            <a:ext uri="{FF2B5EF4-FFF2-40B4-BE49-F238E27FC236}">
              <a16:creationId xmlns:a16="http://schemas.microsoft.com/office/drawing/2014/main" xmlns="" id="{00000000-0008-0000-0E00-00002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0629900"/>
          <a:ext cx="295275" cy="257175"/>
        </a:xfrm>
        <a:prstGeom prst="rect">
          <a:avLst/>
        </a:prstGeom>
      </xdr:spPr>
    </xdr:pic>
    <xdr:clientData/>
  </xdr:oneCellAnchor>
  <xdr:oneCellAnchor>
    <xdr:from>
      <xdr:col>0</xdr:col>
      <xdr:colOff>38100</xdr:colOff>
      <xdr:row>62</xdr:row>
      <xdr:rowOff>38100</xdr:rowOff>
    </xdr:from>
    <xdr:ext cx="1143000" cy="1143000"/>
    <xdr:pic>
      <xdr:nvPicPr>
        <xdr:cNvPr id="46" name="Рисунок 45">
          <a:extLst>
            <a:ext uri="{FF2B5EF4-FFF2-40B4-BE49-F238E27FC236}">
              <a16:creationId xmlns:a16="http://schemas.microsoft.com/office/drawing/2014/main" xmlns="" id="{F062FF4F-EA34-4E00-8CEB-1C0E191FB784}"/>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6457950"/>
          <a:ext cx="1143000" cy="1143000"/>
        </a:xfrm>
        <a:prstGeom prst="rect">
          <a:avLst/>
        </a:prstGeom>
      </xdr:spPr>
    </xdr:pic>
    <xdr:clientData/>
  </xdr:oneCellAnchor>
  <xdr:oneCellAnchor>
    <xdr:from>
      <xdr:col>6</xdr:col>
      <xdr:colOff>95250</xdr:colOff>
      <xdr:row>65</xdr:row>
      <xdr:rowOff>152400</xdr:rowOff>
    </xdr:from>
    <xdr:ext cx="295275" cy="257175"/>
    <xdr:pic>
      <xdr:nvPicPr>
        <xdr:cNvPr id="47" name="Рисунок 46">
          <a:extLst>
            <a:ext uri="{FF2B5EF4-FFF2-40B4-BE49-F238E27FC236}">
              <a16:creationId xmlns:a16="http://schemas.microsoft.com/office/drawing/2014/main" xmlns="" id="{51CC028E-C201-4126-84FF-6D5B88E5A1A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7143750"/>
          <a:ext cx="295275" cy="257175"/>
        </a:xfrm>
        <a:prstGeom prst="rect">
          <a:avLst/>
        </a:prstGeom>
      </xdr:spPr>
    </xdr:pic>
    <xdr:clientData/>
  </xdr:oneCellAnchor>
  <xdr:oneCellAnchor>
    <xdr:from>
      <xdr:col>0</xdr:col>
      <xdr:colOff>38100</xdr:colOff>
      <xdr:row>32</xdr:row>
      <xdr:rowOff>38100</xdr:rowOff>
    </xdr:from>
    <xdr:ext cx="1143000" cy="1143000"/>
    <xdr:pic>
      <xdr:nvPicPr>
        <xdr:cNvPr id="48" name="Рисунок 47">
          <a:extLst>
            <a:ext uri="{FF2B5EF4-FFF2-40B4-BE49-F238E27FC236}">
              <a16:creationId xmlns:a16="http://schemas.microsoft.com/office/drawing/2014/main" xmlns="" id="{46E0B9D2-1919-4822-B65A-C5601D435DE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2647950"/>
          <a:ext cx="1143000" cy="1143000"/>
        </a:xfrm>
        <a:prstGeom prst="rect">
          <a:avLst/>
        </a:prstGeom>
      </xdr:spPr>
    </xdr:pic>
    <xdr:clientData/>
  </xdr:oneCellAnchor>
  <xdr:twoCellAnchor>
    <xdr:from>
      <xdr:col>6</xdr:col>
      <xdr:colOff>133350</xdr:colOff>
      <xdr:row>32</xdr:row>
      <xdr:rowOff>400050</xdr:rowOff>
    </xdr:from>
    <xdr:to>
      <xdr:col>6</xdr:col>
      <xdr:colOff>571500</xdr:colOff>
      <xdr:row>32</xdr:row>
      <xdr:rowOff>781050</xdr:rowOff>
    </xdr:to>
    <xdr:pic>
      <xdr:nvPicPr>
        <xdr:cNvPr id="49" name="Рисунок 139">
          <a:extLst>
            <a:ext uri="{FF2B5EF4-FFF2-40B4-BE49-F238E27FC236}">
              <a16:creationId xmlns:a16="http://schemas.microsoft.com/office/drawing/2014/main" xmlns="" id="{EE00D04D-1C1E-490A-986A-175E9622A2D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35</xdr:row>
      <xdr:rowOff>152400</xdr:rowOff>
    </xdr:from>
    <xdr:ext cx="295275" cy="257175"/>
    <xdr:pic>
      <xdr:nvPicPr>
        <xdr:cNvPr id="55" name="Рисунок 54">
          <a:extLst>
            <a:ext uri="{FF2B5EF4-FFF2-40B4-BE49-F238E27FC236}">
              <a16:creationId xmlns:a16="http://schemas.microsoft.com/office/drawing/2014/main" xmlns="" id="{12B976FD-E870-48B4-9E70-E164CB3AE70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333750"/>
          <a:ext cx="295275" cy="257175"/>
        </a:xfrm>
        <a:prstGeom prst="rect">
          <a:avLst/>
        </a:prstGeom>
      </xdr:spPr>
    </xdr:pic>
    <xdr:clientData/>
  </xdr:oneCellAnchor>
  <xdr:twoCellAnchor>
    <xdr:from>
      <xdr:col>6</xdr:col>
      <xdr:colOff>133350</xdr:colOff>
      <xdr:row>12</xdr:row>
      <xdr:rowOff>400050</xdr:rowOff>
    </xdr:from>
    <xdr:to>
      <xdr:col>6</xdr:col>
      <xdr:colOff>571500</xdr:colOff>
      <xdr:row>12</xdr:row>
      <xdr:rowOff>781050</xdr:rowOff>
    </xdr:to>
    <xdr:pic>
      <xdr:nvPicPr>
        <xdr:cNvPr id="57" name="Рисунок 139">
          <a:extLst>
            <a:ext uri="{FF2B5EF4-FFF2-40B4-BE49-F238E27FC236}">
              <a16:creationId xmlns:a16="http://schemas.microsoft.com/office/drawing/2014/main" xmlns="" id="{271FB252-031B-42D2-862B-65AB863B31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458575"/>
          <a:ext cx="342900" cy="0"/>
        </a:xfrm>
        <a:prstGeom prst="rect">
          <a:avLst/>
        </a:prstGeom>
        <a:noFill/>
        <a:ln w="9525">
          <a:noFill/>
          <a:miter lim="800000"/>
          <a:headEnd/>
          <a:tailEnd/>
        </a:ln>
      </xdr:spPr>
    </xdr:pic>
    <xdr:clientData/>
  </xdr:twoCellAnchor>
  <xdr:oneCellAnchor>
    <xdr:from>
      <xdr:col>6</xdr:col>
      <xdr:colOff>104775</xdr:colOff>
      <xdr:row>15</xdr:row>
      <xdr:rowOff>9525</xdr:rowOff>
    </xdr:from>
    <xdr:ext cx="295275" cy="257175"/>
    <xdr:pic>
      <xdr:nvPicPr>
        <xdr:cNvPr id="59" name="Рисунок 58">
          <a:extLst>
            <a:ext uri="{FF2B5EF4-FFF2-40B4-BE49-F238E27FC236}">
              <a16:creationId xmlns:a16="http://schemas.microsoft.com/office/drawing/2014/main" xmlns="" id="{7F482CAB-DC1C-49CE-BAF6-B8132DBB26D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315075" y="3448050"/>
          <a:ext cx="295275" cy="257175"/>
        </a:xfrm>
        <a:prstGeom prst="rect">
          <a:avLst/>
        </a:prstGeom>
      </xdr:spPr>
    </xdr:pic>
    <xdr:clientData/>
  </xdr:oneCellAnchor>
  <xdr:oneCellAnchor>
    <xdr:from>
      <xdr:col>0</xdr:col>
      <xdr:colOff>38100</xdr:colOff>
      <xdr:row>12</xdr:row>
      <xdr:rowOff>38100</xdr:rowOff>
    </xdr:from>
    <xdr:ext cx="1143000" cy="1143000"/>
    <xdr:pic>
      <xdr:nvPicPr>
        <xdr:cNvPr id="61" name="Рисунок 60">
          <a:extLst>
            <a:ext uri="{FF2B5EF4-FFF2-40B4-BE49-F238E27FC236}">
              <a16:creationId xmlns:a16="http://schemas.microsoft.com/office/drawing/2014/main" xmlns="" id="{BB9630E0-1700-4522-9302-1C9F2C8C8AA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1220450"/>
          <a:ext cx="1143000" cy="1143000"/>
        </a:xfrm>
        <a:prstGeom prst="rect">
          <a:avLst/>
        </a:prstGeom>
      </xdr:spPr>
    </xdr:pic>
    <xdr:clientData/>
  </xdr:oneCellAnchor>
  <xdr:oneCellAnchor>
    <xdr:from>
      <xdr:col>0</xdr:col>
      <xdr:colOff>38100</xdr:colOff>
      <xdr:row>82</xdr:row>
      <xdr:rowOff>38100</xdr:rowOff>
    </xdr:from>
    <xdr:ext cx="1143000" cy="1143000"/>
    <xdr:pic>
      <xdr:nvPicPr>
        <xdr:cNvPr id="63" name="Рисунок 62">
          <a:extLst>
            <a:ext uri="{FF2B5EF4-FFF2-40B4-BE49-F238E27FC236}">
              <a16:creationId xmlns:a16="http://schemas.microsoft.com/office/drawing/2014/main" xmlns="" id="{B2BD548B-B5F8-4CA8-BEE6-6CF517B376A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6508075"/>
          <a:ext cx="1143000" cy="1143000"/>
        </a:xfrm>
        <a:prstGeom prst="rect">
          <a:avLst/>
        </a:prstGeom>
      </xdr:spPr>
    </xdr:pic>
    <xdr:clientData/>
  </xdr:oneCellAnchor>
  <xdr:oneCellAnchor>
    <xdr:from>
      <xdr:col>6</xdr:col>
      <xdr:colOff>95250</xdr:colOff>
      <xdr:row>84</xdr:row>
      <xdr:rowOff>152400</xdr:rowOff>
    </xdr:from>
    <xdr:ext cx="295275" cy="257175"/>
    <xdr:pic>
      <xdr:nvPicPr>
        <xdr:cNvPr id="64" name="Рисунок 63">
          <a:extLst>
            <a:ext uri="{FF2B5EF4-FFF2-40B4-BE49-F238E27FC236}">
              <a16:creationId xmlns:a16="http://schemas.microsoft.com/office/drawing/2014/main" xmlns="" id="{8ECCE67A-62DA-421D-803D-0CBCD9678F8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7003375"/>
          <a:ext cx="295275" cy="257175"/>
        </a:xfrm>
        <a:prstGeom prst="rect">
          <a:avLst/>
        </a:prstGeom>
      </xdr:spPr>
    </xdr:pic>
    <xdr:clientData/>
  </xdr:oneCellAnchor>
  <xdr:oneCellAnchor>
    <xdr:from>
      <xdr:col>0</xdr:col>
      <xdr:colOff>38100</xdr:colOff>
      <xdr:row>140</xdr:row>
      <xdr:rowOff>38100</xdr:rowOff>
    </xdr:from>
    <xdr:ext cx="1143000" cy="1143000"/>
    <xdr:pic>
      <xdr:nvPicPr>
        <xdr:cNvPr id="69" name="Рисунок 68">
          <a:extLst>
            <a:ext uri="{FF2B5EF4-FFF2-40B4-BE49-F238E27FC236}">
              <a16:creationId xmlns:a16="http://schemas.microsoft.com/office/drawing/2014/main" xmlns="" id="{C3FAECEB-2419-4176-9D50-F3F261E4DBA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26508075"/>
          <a:ext cx="1143000" cy="1143000"/>
        </a:xfrm>
        <a:prstGeom prst="rect">
          <a:avLst/>
        </a:prstGeom>
      </xdr:spPr>
    </xdr:pic>
    <xdr:clientData/>
  </xdr:oneCellAnchor>
  <xdr:oneCellAnchor>
    <xdr:from>
      <xdr:col>6</xdr:col>
      <xdr:colOff>95250</xdr:colOff>
      <xdr:row>142</xdr:row>
      <xdr:rowOff>152400</xdr:rowOff>
    </xdr:from>
    <xdr:ext cx="295275" cy="257175"/>
    <xdr:pic>
      <xdr:nvPicPr>
        <xdr:cNvPr id="70" name="Рисунок 69">
          <a:extLst>
            <a:ext uri="{FF2B5EF4-FFF2-40B4-BE49-F238E27FC236}">
              <a16:creationId xmlns:a16="http://schemas.microsoft.com/office/drawing/2014/main" xmlns="" id="{8C5EE1AB-D5EB-462B-8BE2-3D013F02021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7003375"/>
          <a:ext cx="295275" cy="257175"/>
        </a:xfrm>
        <a:prstGeom prst="rect">
          <a:avLst/>
        </a:prstGeom>
      </xdr:spPr>
    </xdr:pic>
    <xdr:clientData/>
  </xdr:oneCellAnchor>
  <xdr:oneCellAnchor>
    <xdr:from>
      <xdr:col>0</xdr:col>
      <xdr:colOff>38100</xdr:colOff>
      <xdr:row>131</xdr:row>
      <xdr:rowOff>38100</xdr:rowOff>
    </xdr:from>
    <xdr:ext cx="1143000" cy="1143000"/>
    <xdr:pic>
      <xdr:nvPicPr>
        <xdr:cNvPr id="71" name="Рисунок 70">
          <a:extLst>
            <a:ext uri="{FF2B5EF4-FFF2-40B4-BE49-F238E27FC236}">
              <a16:creationId xmlns:a16="http://schemas.microsoft.com/office/drawing/2014/main" xmlns="" id="{DDC62B59-2375-4F83-AF1F-3345B2FF2A4C}"/>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20221575"/>
          <a:ext cx="1143000" cy="1143000"/>
        </a:xfrm>
        <a:prstGeom prst="rect">
          <a:avLst/>
        </a:prstGeom>
      </xdr:spPr>
    </xdr:pic>
    <xdr:clientData/>
  </xdr:oneCellAnchor>
  <xdr:oneCellAnchor>
    <xdr:from>
      <xdr:col>6</xdr:col>
      <xdr:colOff>95250</xdr:colOff>
      <xdr:row>134</xdr:row>
      <xdr:rowOff>57150</xdr:rowOff>
    </xdr:from>
    <xdr:ext cx="295275" cy="257175"/>
    <xdr:pic>
      <xdr:nvPicPr>
        <xdr:cNvPr id="72" name="Рисунок 71">
          <a:extLst>
            <a:ext uri="{FF2B5EF4-FFF2-40B4-BE49-F238E27FC236}">
              <a16:creationId xmlns:a16="http://schemas.microsoft.com/office/drawing/2014/main" xmlns="" id="{92B37084-8E09-4130-9E2B-5101E5F58C7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0812125"/>
          <a:ext cx="295275" cy="257175"/>
        </a:xfrm>
        <a:prstGeom prst="rect">
          <a:avLst/>
        </a:prstGeom>
      </xdr:spPr>
    </xdr:pic>
    <xdr:clientData/>
  </xdr:oneCellAnchor>
  <xdr:oneCellAnchor>
    <xdr:from>
      <xdr:col>0</xdr:col>
      <xdr:colOff>28575</xdr:colOff>
      <xdr:row>123</xdr:row>
      <xdr:rowOff>38100</xdr:rowOff>
    </xdr:from>
    <xdr:ext cx="1148715" cy="1137285"/>
    <xdr:pic>
      <xdr:nvPicPr>
        <xdr:cNvPr id="75" name="Рисунок 74">
          <a:extLst>
            <a:ext uri="{FF2B5EF4-FFF2-40B4-BE49-F238E27FC236}">
              <a16:creationId xmlns:a16="http://schemas.microsoft.com/office/drawing/2014/main" xmlns="" id="{589C74A3-AC81-402E-8C20-EFC9922B7927}"/>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8575" y="24793575"/>
          <a:ext cx="1148715" cy="1137285"/>
        </a:xfrm>
        <a:prstGeom prst="rect">
          <a:avLst/>
        </a:prstGeom>
      </xdr:spPr>
    </xdr:pic>
    <xdr:clientData/>
  </xdr:oneCellAnchor>
  <xdr:oneCellAnchor>
    <xdr:from>
      <xdr:col>6</xdr:col>
      <xdr:colOff>95250</xdr:colOff>
      <xdr:row>125</xdr:row>
      <xdr:rowOff>152400</xdr:rowOff>
    </xdr:from>
    <xdr:ext cx="295275" cy="257175"/>
    <xdr:pic>
      <xdr:nvPicPr>
        <xdr:cNvPr id="76" name="Рисунок 75">
          <a:extLst>
            <a:ext uri="{FF2B5EF4-FFF2-40B4-BE49-F238E27FC236}">
              <a16:creationId xmlns:a16="http://schemas.microsoft.com/office/drawing/2014/main" xmlns="" id="{B1BCC2F9-3347-4ADF-BDC3-8C49DA3F271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9192875"/>
          <a:ext cx="295275" cy="257175"/>
        </a:xfrm>
        <a:prstGeom prst="rect">
          <a:avLst/>
        </a:prstGeom>
      </xdr:spPr>
    </xdr:pic>
    <xdr:clientData/>
  </xdr:oneCellAnchor>
  <xdr:oneCellAnchor>
    <xdr:from>
      <xdr:col>0</xdr:col>
      <xdr:colOff>38100</xdr:colOff>
      <xdr:row>98</xdr:row>
      <xdr:rowOff>38100</xdr:rowOff>
    </xdr:from>
    <xdr:ext cx="1143000" cy="1143000"/>
    <xdr:pic>
      <xdr:nvPicPr>
        <xdr:cNvPr id="77" name="Рисунок 76">
          <a:extLst>
            <a:ext uri="{FF2B5EF4-FFF2-40B4-BE49-F238E27FC236}">
              <a16:creationId xmlns:a16="http://schemas.microsoft.com/office/drawing/2014/main" xmlns="" id="{D76C6251-18D3-4486-84A1-71FE4E3F5274}"/>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21745575"/>
          <a:ext cx="1143000" cy="1143000"/>
        </a:xfrm>
        <a:prstGeom prst="rect">
          <a:avLst/>
        </a:prstGeom>
      </xdr:spPr>
    </xdr:pic>
    <xdr:clientData/>
  </xdr:oneCellAnchor>
  <xdr:oneCellAnchor>
    <xdr:from>
      <xdr:col>6</xdr:col>
      <xdr:colOff>95250</xdr:colOff>
      <xdr:row>100</xdr:row>
      <xdr:rowOff>142875</xdr:rowOff>
    </xdr:from>
    <xdr:ext cx="289560" cy="251460"/>
    <xdr:pic>
      <xdr:nvPicPr>
        <xdr:cNvPr id="78" name="Рисунок 77">
          <a:extLst>
            <a:ext uri="{FF2B5EF4-FFF2-40B4-BE49-F238E27FC236}">
              <a16:creationId xmlns:a16="http://schemas.microsoft.com/office/drawing/2014/main" xmlns="" id="{FF8C5F71-EB15-46D8-9D3A-4BF2C3548162}"/>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305550" y="22231350"/>
          <a:ext cx="289560" cy="251460"/>
        </a:xfrm>
        <a:prstGeom prst="rect">
          <a:avLst/>
        </a:prstGeom>
      </xdr:spPr>
    </xdr:pic>
    <xdr:clientData/>
  </xdr:oneCellAnchor>
  <xdr:oneCellAnchor>
    <xdr:from>
      <xdr:col>0</xdr:col>
      <xdr:colOff>38100</xdr:colOff>
      <xdr:row>106</xdr:row>
      <xdr:rowOff>38100</xdr:rowOff>
    </xdr:from>
    <xdr:ext cx="1143000" cy="1143000"/>
    <xdr:pic>
      <xdr:nvPicPr>
        <xdr:cNvPr id="79" name="Рисунок 78">
          <a:extLst>
            <a:ext uri="{FF2B5EF4-FFF2-40B4-BE49-F238E27FC236}">
              <a16:creationId xmlns:a16="http://schemas.microsoft.com/office/drawing/2014/main" xmlns="" id="{7AF61CB8-0D98-4790-827C-248E35DB2B0A}"/>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23269575"/>
          <a:ext cx="1143000" cy="1143000"/>
        </a:xfrm>
        <a:prstGeom prst="rect">
          <a:avLst/>
        </a:prstGeom>
      </xdr:spPr>
    </xdr:pic>
    <xdr:clientData/>
  </xdr:oneCellAnchor>
  <xdr:oneCellAnchor>
    <xdr:from>
      <xdr:col>6</xdr:col>
      <xdr:colOff>95250</xdr:colOff>
      <xdr:row>108</xdr:row>
      <xdr:rowOff>152400</xdr:rowOff>
    </xdr:from>
    <xdr:ext cx="295275" cy="257175"/>
    <xdr:pic>
      <xdr:nvPicPr>
        <xdr:cNvPr id="80" name="Рисунок 79">
          <a:extLst>
            <a:ext uri="{FF2B5EF4-FFF2-40B4-BE49-F238E27FC236}">
              <a16:creationId xmlns:a16="http://schemas.microsoft.com/office/drawing/2014/main" xmlns="" id="{55D5A038-44AF-4C62-8E50-DF39E075111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3764875"/>
          <a:ext cx="295275" cy="257175"/>
        </a:xfrm>
        <a:prstGeom prst="rect">
          <a:avLst/>
        </a:prstGeom>
      </xdr:spPr>
    </xdr:pic>
    <xdr:clientData/>
  </xdr:oneCellAnchor>
  <xdr:oneCellAnchor>
    <xdr:from>
      <xdr:col>0</xdr:col>
      <xdr:colOff>38100</xdr:colOff>
      <xdr:row>114</xdr:row>
      <xdr:rowOff>38100</xdr:rowOff>
    </xdr:from>
    <xdr:ext cx="1143000" cy="1143000"/>
    <xdr:pic>
      <xdr:nvPicPr>
        <xdr:cNvPr id="81" name="Рисунок 80">
          <a:extLst>
            <a:ext uri="{FF2B5EF4-FFF2-40B4-BE49-F238E27FC236}">
              <a16:creationId xmlns:a16="http://schemas.microsoft.com/office/drawing/2014/main" xmlns="" id="{0CD96A05-A481-4A64-B5F9-9CA15EAB4DCF}"/>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16983075"/>
          <a:ext cx="1143000" cy="1143000"/>
        </a:xfrm>
        <a:prstGeom prst="rect">
          <a:avLst/>
        </a:prstGeom>
      </xdr:spPr>
    </xdr:pic>
    <xdr:clientData/>
  </xdr:oneCellAnchor>
  <xdr:oneCellAnchor>
    <xdr:from>
      <xdr:col>6</xdr:col>
      <xdr:colOff>95250</xdr:colOff>
      <xdr:row>117</xdr:row>
      <xdr:rowOff>57150</xdr:rowOff>
    </xdr:from>
    <xdr:ext cx="295275" cy="257175"/>
    <xdr:pic>
      <xdr:nvPicPr>
        <xdr:cNvPr id="82" name="Рисунок 81">
          <a:extLst>
            <a:ext uri="{FF2B5EF4-FFF2-40B4-BE49-F238E27FC236}">
              <a16:creationId xmlns:a16="http://schemas.microsoft.com/office/drawing/2014/main" xmlns="" id="{BE80DACF-6ADC-4266-AE4F-D7C4E482316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7573625"/>
          <a:ext cx="295275" cy="257175"/>
        </a:xfrm>
        <a:prstGeom prst="rect">
          <a:avLst/>
        </a:prstGeom>
      </xdr:spPr>
    </xdr:pic>
    <xdr:clientData/>
  </xdr:oneCellAnchor>
  <xdr:oneCellAnchor>
    <xdr:from>
      <xdr:col>0</xdr:col>
      <xdr:colOff>38100</xdr:colOff>
      <xdr:row>90</xdr:row>
      <xdr:rowOff>38100</xdr:rowOff>
    </xdr:from>
    <xdr:ext cx="1143000" cy="1143000"/>
    <xdr:pic>
      <xdr:nvPicPr>
        <xdr:cNvPr id="83" name="Рисунок 82">
          <a:extLst>
            <a:ext uri="{FF2B5EF4-FFF2-40B4-BE49-F238E27FC236}">
              <a16:creationId xmlns:a16="http://schemas.microsoft.com/office/drawing/2014/main" xmlns="" id="{D84F828E-404A-4587-8341-604282E20D38}"/>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20031075"/>
          <a:ext cx="1143000" cy="1143000"/>
        </a:xfrm>
        <a:prstGeom prst="rect">
          <a:avLst/>
        </a:prstGeom>
      </xdr:spPr>
    </xdr:pic>
    <xdr:clientData/>
  </xdr:oneCellAnchor>
  <xdr:oneCellAnchor>
    <xdr:from>
      <xdr:col>6</xdr:col>
      <xdr:colOff>95250</xdr:colOff>
      <xdr:row>93</xdr:row>
      <xdr:rowOff>57150</xdr:rowOff>
    </xdr:from>
    <xdr:ext cx="295275" cy="257175"/>
    <xdr:pic>
      <xdr:nvPicPr>
        <xdr:cNvPr id="84" name="Рисунок 83">
          <a:extLst>
            <a:ext uri="{FF2B5EF4-FFF2-40B4-BE49-F238E27FC236}">
              <a16:creationId xmlns:a16="http://schemas.microsoft.com/office/drawing/2014/main" xmlns="" id="{EA159BD1-A3F0-4C5F-A0B2-1D545BD5E24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0621625"/>
          <a:ext cx="295275" cy="25717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6</xdr:col>
      <xdr:colOff>460587</xdr:colOff>
      <xdr:row>8</xdr:row>
      <xdr:rowOff>0</xdr:rowOff>
    </xdr:to>
    <xdr:pic>
      <xdr:nvPicPr>
        <xdr:cNvPr id="285" name="Рисунок 284">
          <a:extLst>
            <a:ext uri="{FF2B5EF4-FFF2-40B4-BE49-F238E27FC236}">
              <a16:creationId xmlns:a16="http://schemas.microsoft.com/office/drawing/2014/main" xmlns="" id="{00000000-0008-0000-0F00-00001D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1000125"/>
          <a:ext cx="5501217" cy="438150"/>
        </a:xfrm>
        <a:prstGeom prst="rect">
          <a:avLst/>
        </a:prstGeom>
      </xdr:spPr>
    </xdr:pic>
    <xdr:clientData/>
  </xdr:twoCellAnchor>
  <xdr:twoCellAnchor editAs="oneCell">
    <xdr:from>
      <xdr:col>6</xdr:col>
      <xdr:colOff>85725</xdr:colOff>
      <xdr:row>13</xdr:row>
      <xdr:rowOff>114300</xdr:rowOff>
    </xdr:from>
    <xdr:to>
      <xdr:col>6</xdr:col>
      <xdr:colOff>396240</xdr:colOff>
      <xdr:row>13</xdr:row>
      <xdr:rowOff>377190</xdr:rowOff>
    </xdr:to>
    <xdr:pic>
      <xdr:nvPicPr>
        <xdr:cNvPr id="40" name="Рисунок 39">
          <a:extLst>
            <a:ext uri="{FF2B5EF4-FFF2-40B4-BE49-F238E27FC236}">
              <a16:creationId xmlns:a16="http://schemas.microsoft.com/office/drawing/2014/main" xmlns="" id="{00000000-0008-0000-0F00-00002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3228975"/>
          <a:ext cx="310515" cy="262890"/>
        </a:xfrm>
        <a:prstGeom prst="rect">
          <a:avLst/>
        </a:prstGeom>
      </xdr:spPr>
    </xdr:pic>
    <xdr:clientData/>
  </xdr:twoCellAnchor>
  <xdr:twoCellAnchor editAs="oneCell">
    <xdr:from>
      <xdr:col>6</xdr:col>
      <xdr:colOff>95250</xdr:colOff>
      <xdr:row>16</xdr:row>
      <xdr:rowOff>342900</xdr:rowOff>
    </xdr:from>
    <xdr:to>
      <xdr:col>6</xdr:col>
      <xdr:colOff>384810</xdr:colOff>
      <xdr:row>17</xdr:row>
      <xdr:rowOff>118110</xdr:rowOff>
    </xdr:to>
    <xdr:pic>
      <xdr:nvPicPr>
        <xdr:cNvPr id="46" name="Рисунок 45">
          <a:extLst>
            <a:ext uri="{FF2B5EF4-FFF2-40B4-BE49-F238E27FC236}">
              <a16:creationId xmlns:a16="http://schemas.microsoft.com/office/drawing/2014/main" xmlns="" id="{00000000-0008-0000-0F00-00002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4314825"/>
          <a:ext cx="295275" cy="257175"/>
        </a:xfrm>
        <a:prstGeom prst="rect">
          <a:avLst/>
        </a:prstGeom>
      </xdr:spPr>
    </xdr:pic>
    <xdr:clientData/>
  </xdr:twoCellAnchor>
  <xdr:twoCellAnchor editAs="oneCell">
    <xdr:from>
      <xdr:col>6</xdr:col>
      <xdr:colOff>92850</xdr:colOff>
      <xdr:row>17</xdr:row>
      <xdr:rowOff>369075</xdr:rowOff>
    </xdr:from>
    <xdr:to>
      <xdr:col>6</xdr:col>
      <xdr:colOff>384315</xdr:colOff>
      <xdr:row>18</xdr:row>
      <xdr:rowOff>150000</xdr:rowOff>
    </xdr:to>
    <xdr:pic>
      <xdr:nvPicPr>
        <xdr:cNvPr id="54" name="Рисунок 53">
          <a:extLst>
            <a:ext uri="{FF2B5EF4-FFF2-40B4-BE49-F238E27FC236}">
              <a16:creationId xmlns:a16="http://schemas.microsoft.com/office/drawing/2014/main" xmlns="" id="{00000000-0008-0000-0F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0775" y="4817250"/>
          <a:ext cx="295275" cy="257175"/>
        </a:xfrm>
        <a:prstGeom prst="rect">
          <a:avLst/>
        </a:prstGeom>
      </xdr:spPr>
    </xdr:pic>
    <xdr:clientData/>
  </xdr:twoCellAnchor>
  <xdr:twoCellAnchor editAs="oneCell">
    <xdr:from>
      <xdr:col>0</xdr:col>
      <xdr:colOff>38100</xdr:colOff>
      <xdr:row>12</xdr:row>
      <xdr:rowOff>142875</xdr:rowOff>
    </xdr:from>
    <xdr:to>
      <xdr:col>0</xdr:col>
      <xdr:colOff>1181100</xdr:colOff>
      <xdr:row>14</xdr:row>
      <xdr:rowOff>339090</xdr:rowOff>
    </xdr:to>
    <xdr:pic>
      <xdr:nvPicPr>
        <xdr:cNvPr id="59" name="Рисунок 58">
          <a:extLst>
            <a:ext uri="{FF2B5EF4-FFF2-40B4-BE49-F238E27FC236}">
              <a16:creationId xmlns:a16="http://schemas.microsoft.com/office/drawing/2014/main" xmlns="" id="{00000000-0008-0000-0F00-00003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2495550"/>
          <a:ext cx="1143000" cy="1143000"/>
        </a:xfrm>
        <a:prstGeom prst="rect">
          <a:avLst/>
        </a:prstGeom>
      </xdr:spPr>
    </xdr:pic>
    <xdr:clientData/>
  </xdr:twoCellAnchor>
  <xdr:twoCellAnchor editAs="oneCell">
    <xdr:from>
      <xdr:col>0</xdr:col>
      <xdr:colOff>38100</xdr:colOff>
      <xdr:row>16</xdr:row>
      <xdr:rowOff>152400</xdr:rowOff>
    </xdr:from>
    <xdr:to>
      <xdr:col>0</xdr:col>
      <xdr:colOff>1181100</xdr:colOff>
      <xdr:row>18</xdr:row>
      <xdr:rowOff>342900</xdr:rowOff>
    </xdr:to>
    <xdr:pic>
      <xdr:nvPicPr>
        <xdr:cNvPr id="63" name="Рисунок 62">
          <a:extLst>
            <a:ext uri="{FF2B5EF4-FFF2-40B4-BE49-F238E27FC236}">
              <a16:creationId xmlns:a16="http://schemas.microsoft.com/office/drawing/2014/main" xmlns="" id="{00000000-0008-0000-0F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4124325"/>
          <a:ext cx="1143000" cy="1143000"/>
        </a:xfrm>
        <a:prstGeom prst="rect">
          <a:avLst/>
        </a:prstGeom>
      </xdr:spPr>
    </xdr:pic>
    <xdr:clientData/>
  </xdr:twoCellAnchor>
  <xdr:twoCellAnchor editAs="oneCell">
    <xdr:from>
      <xdr:col>0</xdr:col>
      <xdr:colOff>38100</xdr:colOff>
      <xdr:row>22</xdr:row>
      <xdr:rowOff>38100</xdr:rowOff>
    </xdr:from>
    <xdr:to>
      <xdr:col>0</xdr:col>
      <xdr:colOff>1181100</xdr:colOff>
      <xdr:row>28</xdr:row>
      <xdr:rowOff>38100</xdr:rowOff>
    </xdr:to>
    <xdr:pic>
      <xdr:nvPicPr>
        <xdr:cNvPr id="66" name="Рисунок 65">
          <a:extLst>
            <a:ext uri="{FF2B5EF4-FFF2-40B4-BE49-F238E27FC236}">
              <a16:creationId xmlns:a16="http://schemas.microsoft.com/office/drawing/2014/main" xmlns="" id="{00000000-0008-0000-0F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010275"/>
          <a:ext cx="1143000" cy="1143000"/>
        </a:xfrm>
        <a:prstGeom prst="rect">
          <a:avLst/>
        </a:prstGeom>
      </xdr:spPr>
    </xdr:pic>
    <xdr:clientData/>
  </xdr:twoCellAnchor>
  <xdr:twoCellAnchor editAs="oneCell">
    <xdr:from>
      <xdr:col>0</xdr:col>
      <xdr:colOff>38100</xdr:colOff>
      <xdr:row>33</xdr:row>
      <xdr:rowOff>38100</xdr:rowOff>
    </xdr:from>
    <xdr:to>
      <xdr:col>0</xdr:col>
      <xdr:colOff>1181100</xdr:colOff>
      <xdr:row>39</xdr:row>
      <xdr:rowOff>38100</xdr:rowOff>
    </xdr:to>
    <xdr:pic>
      <xdr:nvPicPr>
        <xdr:cNvPr id="68" name="Рисунок 67">
          <a:extLst>
            <a:ext uri="{FF2B5EF4-FFF2-40B4-BE49-F238E27FC236}">
              <a16:creationId xmlns:a16="http://schemas.microsoft.com/office/drawing/2014/main" xmlns="" id="{00000000-0008-0000-0F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7724775"/>
          <a:ext cx="1143000" cy="1143000"/>
        </a:xfrm>
        <a:prstGeom prst="rect">
          <a:avLst/>
        </a:prstGeom>
      </xdr:spPr>
    </xdr:pic>
    <xdr:clientData/>
  </xdr:twoCellAnchor>
  <xdr:twoCellAnchor editAs="oneCell">
    <xdr:from>
      <xdr:col>0</xdr:col>
      <xdr:colOff>38100</xdr:colOff>
      <xdr:row>43</xdr:row>
      <xdr:rowOff>38100</xdr:rowOff>
    </xdr:from>
    <xdr:to>
      <xdr:col>0</xdr:col>
      <xdr:colOff>1181100</xdr:colOff>
      <xdr:row>49</xdr:row>
      <xdr:rowOff>38100</xdr:rowOff>
    </xdr:to>
    <xdr:pic>
      <xdr:nvPicPr>
        <xdr:cNvPr id="70" name="Рисунок 69">
          <a:extLst>
            <a:ext uri="{FF2B5EF4-FFF2-40B4-BE49-F238E27FC236}">
              <a16:creationId xmlns:a16="http://schemas.microsoft.com/office/drawing/2014/main" xmlns="" id="{00000000-0008-0000-0F00-00004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9439275"/>
          <a:ext cx="1143000" cy="1143000"/>
        </a:xfrm>
        <a:prstGeom prst="rect">
          <a:avLst/>
        </a:prstGeom>
      </xdr:spPr>
    </xdr:pic>
    <xdr:clientData/>
  </xdr:twoCellAnchor>
  <xdr:twoCellAnchor editAs="oneCell">
    <xdr:from>
      <xdr:col>0</xdr:col>
      <xdr:colOff>38100</xdr:colOff>
      <xdr:row>63</xdr:row>
      <xdr:rowOff>38100</xdr:rowOff>
    </xdr:from>
    <xdr:to>
      <xdr:col>0</xdr:col>
      <xdr:colOff>1181100</xdr:colOff>
      <xdr:row>69</xdr:row>
      <xdr:rowOff>38100</xdr:rowOff>
    </xdr:to>
    <xdr:pic>
      <xdr:nvPicPr>
        <xdr:cNvPr id="72" name="Рисунок 71">
          <a:extLst>
            <a:ext uri="{FF2B5EF4-FFF2-40B4-BE49-F238E27FC236}">
              <a16:creationId xmlns:a16="http://schemas.microsoft.com/office/drawing/2014/main" xmlns="" id="{00000000-0008-0000-0F00-00004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1153775"/>
          <a:ext cx="1143000" cy="1143000"/>
        </a:xfrm>
        <a:prstGeom prst="rect">
          <a:avLst/>
        </a:prstGeom>
      </xdr:spPr>
    </xdr:pic>
    <xdr:clientData/>
  </xdr:twoCellAnchor>
  <xdr:twoCellAnchor editAs="oneCell">
    <xdr:from>
      <xdr:col>0</xdr:col>
      <xdr:colOff>38100</xdr:colOff>
      <xdr:row>83</xdr:row>
      <xdr:rowOff>38100</xdr:rowOff>
    </xdr:from>
    <xdr:to>
      <xdr:col>0</xdr:col>
      <xdr:colOff>1181100</xdr:colOff>
      <xdr:row>89</xdr:row>
      <xdr:rowOff>38100</xdr:rowOff>
    </xdr:to>
    <xdr:pic>
      <xdr:nvPicPr>
        <xdr:cNvPr id="74" name="Рисунок 73">
          <a:extLst>
            <a:ext uri="{FF2B5EF4-FFF2-40B4-BE49-F238E27FC236}">
              <a16:creationId xmlns:a16="http://schemas.microsoft.com/office/drawing/2014/main" xmlns="" id="{00000000-0008-0000-0F00-00004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2868275"/>
          <a:ext cx="1143000" cy="1143000"/>
        </a:xfrm>
        <a:prstGeom prst="rect">
          <a:avLst/>
        </a:prstGeom>
      </xdr:spPr>
    </xdr:pic>
    <xdr:clientData/>
  </xdr:twoCellAnchor>
  <xdr:twoCellAnchor editAs="oneCell">
    <xdr:from>
      <xdr:col>0</xdr:col>
      <xdr:colOff>38100</xdr:colOff>
      <xdr:row>95</xdr:row>
      <xdr:rowOff>38100</xdr:rowOff>
    </xdr:from>
    <xdr:to>
      <xdr:col>0</xdr:col>
      <xdr:colOff>1181100</xdr:colOff>
      <xdr:row>101</xdr:row>
      <xdr:rowOff>38100</xdr:rowOff>
    </xdr:to>
    <xdr:pic>
      <xdr:nvPicPr>
        <xdr:cNvPr id="76" name="Рисунок 75">
          <a:extLst>
            <a:ext uri="{FF2B5EF4-FFF2-40B4-BE49-F238E27FC236}">
              <a16:creationId xmlns:a16="http://schemas.microsoft.com/office/drawing/2014/main" xmlns="" id="{00000000-0008-0000-0F00-00004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4582775"/>
          <a:ext cx="1143000" cy="1143000"/>
        </a:xfrm>
        <a:prstGeom prst="rect">
          <a:avLst/>
        </a:prstGeom>
      </xdr:spPr>
    </xdr:pic>
    <xdr:clientData/>
  </xdr:twoCellAnchor>
  <xdr:twoCellAnchor editAs="oneCell">
    <xdr:from>
      <xdr:col>0</xdr:col>
      <xdr:colOff>38100</xdr:colOff>
      <xdr:row>125</xdr:row>
      <xdr:rowOff>38100</xdr:rowOff>
    </xdr:from>
    <xdr:to>
      <xdr:col>0</xdr:col>
      <xdr:colOff>1181100</xdr:colOff>
      <xdr:row>131</xdr:row>
      <xdr:rowOff>38100</xdr:rowOff>
    </xdr:to>
    <xdr:pic>
      <xdr:nvPicPr>
        <xdr:cNvPr id="78" name="Рисунок 77">
          <a:extLst>
            <a:ext uri="{FF2B5EF4-FFF2-40B4-BE49-F238E27FC236}">
              <a16:creationId xmlns:a16="http://schemas.microsoft.com/office/drawing/2014/main" xmlns="" id="{00000000-0008-0000-0F00-00004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726275"/>
          <a:ext cx="1143000" cy="1143000"/>
        </a:xfrm>
        <a:prstGeom prst="rect">
          <a:avLst/>
        </a:prstGeom>
      </xdr:spPr>
    </xdr:pic>
    <xdr:clientData/>
  </xdr:twoCellAnchor>
  <xdr:twoCellAnchor editAs="oneCell">
    <xdr:from>
      <xdr:col>0</xdr:col>
      <xdr:colOff>38100</xdr:colOff>
      <xdr:row>105</xdr:row>
      <xdr:rowOff>38100</xdr:rowOff>
    </xdr:from>
    <xdr:to>
      <xdr:col>0</xdr:col>
      <xdr:colOff>1181100</xdr:colOff>
      <xdr:row>111</xdr:row>
      <xdr:rowOff>38100</xdr:rowOff>
    </xdr:to>
    <xdr:pic>
      <xdr:nvPicPr>
        <xdr:cNvPr id="80" name="Рисунок 79">
          <a:extLst>
            <a:ext uri="{FF2B5EF4-FFF2-40B4-BE49-F238E27FC236}">
              <a16:creationId xmlns:a16="http://schemas.microsoft.com/office/drawing/2014/main" xmlns="" id="{00000000-0008-0000-0F00-00005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6297275"/>
          <a:ext cx="1143000" cy="1143000"/>
        </a:xfrm>
        <a:prstGeom prst="rect">
          <a:avLst/>
        </a:prstGeom>
      </xdr:spPr>
    </xdr:pic>
    <xdr:clientData/>
  </xdr:twoCellAnchor>
  <xdr:twoCellAnchor editAs="oneCell">
    <xdr:from>
      <xdr:col>0</xdr:col>
      <xdr:colOff>38100</xdr:colOff>
      <xdr:row>115</xdr:row>
      <xdr:rowOff>38100</xdr:rowOff>
    </xdr:from>
    <xdr:to>
      <xdr:col>0</xdr:col>
      <xdr:colOff>1181100</xdr:colOff>
      <xdr:row>121</xdr:row>
      <xdr:rowOff>38100</xdr:rowOff>
    </xdr:to>
    <xdr:pic>
      <xdr:nvPicPr>
        <xdr:cNvPr id="82" name="Рисунок 81">
          <a:extLst>
            <a:ext uri="{FF2B5EF4-FFF2-40B4-BE49-F238E27FC236}">
              <a16:creationId xmlns:a16="http://schemas.microsoft.com/office/drawing/2014/main" xmlns="" id="{00000000-0008-0000-0F00-00005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6</xdr:col>
      <xdr:colOff>95250</xdr:colOff>
      <xdr:row>25</xdr:row>
      <xdr:rowOff>57150</xdr:rowOff>
    </xdr:from>
    <xdr:to>
      <xdr:col>6</xdr:col>
      <xdr:colOff>384810</xdr:colOff>
      <xdr:row>26</xdr:row>
      <xdr:rowOff>118110</xdr:rowOff>
    </xdr:to>
    <xdr:pic>
      <xdr:nvPicPr>
        <xdr:cNvPr id="314" name="Рисунок 313">
          <a:extLst>
            <a:ext uri="{FF2B5EF4-FFF2-40B4-BE49-F238E27FC236}">
              <a16:creationId xmlns:a16="http://schemas.microsoft.com/office/drawing/2014/main" xmlns="" id="{00000000-0008-0000-0F00-00003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6886575"/>
          <a:ext cx="295275" cy="257175"/>
        </a:xfrm>
        <a:prstGeom prst="rect">
          <a:avLst/>
        </a:prstGeom>
      </xdr:spPr>
    </xdr:pic>
    <xdr:clientData/>
  </xdr:twoCellAnchor>
  <xdr:twoCellAnchor editAs="oneCell">
    <xdr:from>
      <xdr:col>0</xdr:col>
      <xdr:colOff>38100</xdr:colOff>
      <xdr:row>155</xdr:row>
      <xdr:rowOff>38100</xdr:rowOff>
    </xdr:from>
    <xdr:to>
      <xdr:col>0</xdr:col>
      <xdr:colOff>1181100</xdr:colOff>
      <xdr:row>161</xdr:row>
      <xdr:rowOff>38100</xdr:rowOff>
    </xdr:to>
    <xdr:pic>
      <xdr:nvPicPr>
        <xdr:cNvPr id="86" name="Рисунок 85">
          <a:extLst>
            <a:ext uri="{FF2B5EF4-FFF2-40B4-BE49-F238E27FC236}">
              <a16:creationId xmlns:a16="http://schemas.microsoft.com/office/drawing/2014/main" xmlns="" id="{00000000-0008-0000-0F00-00005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3536275"/>
          <a:ext cx="1143000" cy="1143000"/>
        </a:xfrm>
        <a:prstGeom prst="rect">
          <a:avLst/>
        </a:prstGeom>
      </xdr:spPr>
    </xdr:pic>
    <xdr:clientData/>
  </xdr:twoCellAnchor>
  <xdr:twoCellAnchor editAs="oneCell">
    <xdr:from>
      <xdr:col>0</xdr:col>
      <xdr:colOff>38100</xdr:colOff>
      <xdr:row>163</xdr:row>
      <xdr:rowOff>38100</xdr:rowOff>
    </xdr:from>
    <xdr:to>
      <xdr:col>0</xdr:col>
      <xdr:colOff>1181100</xdr:colOff>
      <xdr:row>169</xdr:row>
      <xdr:rowOff>38100</xdr:rowOff>
    </xdr:to>
    <xdr:pic>
      <xdr:nvPicPr>
        <xdr:cNvPr id="90" name="Рисунок 89">
          <a:extLst>
            <a:ext uri="{FF2B5EF4-FFF2-40B4-BE49-F238E27FC236}">
              <a16:creationId xmlns:a16="http://schemas.microsoft.com/office/drawing/2014/main" xmlns="" id="{00000000-0008-0000-0F00-00005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6965275"/>
          <a:ext cx="1143000" cy="1143000"/>
        </a:xfrm>
        <a:prstGeom prst="rect">
          <a:avLst/>
        </a:prstGeom>
      </xdr:spPr>
    </xdr:pic>
    <xdr:clientData/>
  </xdr:twoCellAnchor>
  <xdr:twoCellAnchor editAs="oneCell">
    <xdr:from>
      <xdr:col>0</xdr:col>
      <xdr:colOff>38100</xdr:colOff>
      <xdr:row>171</xdr:row>
      <xdr:rowOff>38100</xdr:rowOff>
    </xdr:from>
    <xdr:to>
      <xdr:col>0</xdr:col>
      <xdr:colOff>1181100</xdr:colOff>
      <xdr:row>177</xdr:row>
      <xdr:rowOff>38100</xdr:rowOff>
    </xdr:to>
    <xdr:pic>
      <xdr:nvPicPr>
        <xdr:cNvPr id="92" name="Рисунок 91">
          <a:extLst>
            <a:ext uri="{FF2B5EF4-FFF2-40B4-BE49-F238E27FC236}">
              <a16:creationId xmlns:a16="http://schemas.microsoft.com/office/drawing/2014/main" xmlns="" id="{00000000-0008-0000-0F00-00005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28679775"/>
          <a:ext cx="1143000" cy="1143000"/>
        </a:xfrm>
        <a:prstGeom prst="rect">
          <a:avLst/>
        </a:prstGeom>
      </xdr:spPr>
    </xdr:pic>
    <xdr:clientData/>
  </xdr:twoCellAnchor>
  <xdr:twoCellAnchor editAs="oneCell">
    <xdr:from>
      <xdr:col>0</xdr:col>
      <xdr:colOff>38100</xdr:colOff>
      <xdr:row>179</xdr:row>
      <xdr:rowOff>38100</xdr:rowOff>
    </xdr:from>
    <xdr:to>
      <xdr:col>0</xdr:col>
      <xdr:colOff>1181100</xdr:colOff>
      <xdr:row>185</xdr:row>
      <xdr:rowOff>38100</xdr:rowOff>
    </xdr:to>
    <xdr:pic>
      <xdr:nvPicPr>
        <xdr:cNvPr id="94" name="Рисунок 93">
          <a:extLst>
            <a:ext uri="{FF2B5EF4-FFF2-40B4-BE49-F238E27FC236}">
              <a16:creationId xmlns:a16="http://schemas.microsoft.com/office/drawing/2014/main" xmlns="" id="{00000000-0008-0000-0F00-00005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394275"/>
          <a:ext cx="1143000" cy="1143000"/>
        </a:xfrm>
        <a:prstGeom prst="rect">
          <a:avLst/>
        </a:prstGeom>
      </xdr:spPr>
    </xdr:pic>
    <xdr:clientData/>
  </xdr:twoCellAnchor>
  <xdr:twoCellAnchor editAs="oneCell">
    <xdr:from>
      <xdr:col>0</xdr:col>
      <xdr:colOff>38100</xdr:colOff>
      <xdr:row>187</xdr:row>
      <xdr:rowOff>38100</xdr:rowOff>
    </xdr:from>
    <xdr:to>
      <xdr:col>0</xdr:col>
      <xdr:colOff>1181100</xdr:colOff>
      <xdr:row>193</xdr:row>
      <xdr:rowOff>38100</xdr:rowOff>
    </xdr:to>
    <xdr:pic>
      <xdr:nvPicPr>
        <xdr:cNvPr id="113" name="Рисунок 112">
          <a:extLst>
            <a:ext uri="{FF2B5EF4-FFF2-40B4-BE49-F238E27FC236}">
              <a16:creationId xmlns:a16="http://schemas.microsoft.com/office/drawing/2014/main" xmlns="" id="{00000000-0008-0000-0F00-00007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2108775"/>
          <a:ext cx="1143000" cy="1143000"/>
        </a:xfrm>
        <a:prstGeom prst="rect">
          <a:avLst/>
        </a:prstGeom>
      </xdr:spPr>
    </xdr:pic>
    <xdr:clientData/>
  </xdr:twoCellAnchor>
  <xdr:oneCellAnchor>
    <xdr:from>
      <xdr:col>6</xdr:col>
      <xdr:colOff>95250</xdr:colOff>
      <xdr:row>157</xdr:row>
      <xdr:rowOff>161925</xdr:rowOff>
    </xdr:from>
    <xdr:ext cx="295275" cy="257175"/>
    <xdr:pic>
      <xdr:nvPicPr>
        <xdr:cNvPr id="338" name="Рисунок 337">
          <a:extLst>
            <a:ext uri="{FF2B5EF4-FFF2-40B4-BE49-F238E27FC236}">
              <a16:creationId xmlns:a16="http://schemas.microsoft.com/office/drawing/2014/main" xmlns="" id="{00000000-0008-0000-0F00-00005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9470350"/>
          <a:ext cx="295275" cy="257175"/>
        </a:xfrm>
        <a:prstGeom prst="rect">
          <a:avLst/>
        </a:prstGeom>
      </xdr:spPr>
    </xdr:pic>
    <xdr:clientData/>
  </xdr:oneCellAnchor>
  <xdr:oneCellAnchor>
    <xdr:from>
      <xdr:col>6</xdr:col>
      <xdr:colOff>95250</xdr:colOff>
      <xdr:row>165</xdr:row>
      <xdr:rowOff>152400</xdr:rowOff>
    </xdr:from>
    <xdr:ext cx="295275" cy="257175"/>
    <xdr:pic>
      <xdr:nvPicPr>
        <xdr:cNvPr id="340" name="Рисунок 339">
          <a:extLst>
            <a:ext uri="{FF2B5EF4-FFF2-40B4-BE49-F238E27FC236}">
              <a16:creationId xmlns:a16="http://schemas.microsoft.com/office/drawing/2014/main" xmlns="" id="{00000000-0008-0000-0F00-00005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3651825"/>
          <a:ext cx="295275" cy="257175"/>
        </a:xfrm>
        <a:prstGeom prst="rect">
          <a:avLst/>
        </a:prstGeom>
      </xdr:spPr>
    </xdr:pic>
    <xdr:clientData/>
  </xdr:oneCellAnchor>
  <xdr:oneCellAnchor>
    <xdr:from>
      <xdr:col>6</xdr:col>
      <xdr:colOff>95250</xdr:colOff>
      <xdr:row>173</xdr:row>
      <xdr:rowOff>161925</xdr:rowOff>
    </xdr:from>
    <xdr:ext cx="295275" cy="257175"/>
    <xdr:pic>
      <xdr:nvPicPr>
        <xdr:cNvPr id="341" name="Рисунок 340">
          <a:extLst>
            <a:ext uri="{FF2B5EF4-FFF2-40B4-BE49-F238E27FC236}">
              <a16:creationId xmlns:a16="http://schemas.microsoft.com/office/drawing/2014/main" xmlns="" id="{00000000-0008-0000-0F00-000055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4423350"/>
          <a:ext cx="295275" cy="257175"/>
        </a:xfrm>
        <a:prstGeom prst="rect">
          <a:avLst/>
        </a:prstGeom>
      </xdr:spPr>
    </xdr:pic>
    <xdr:clientData/>
  </xdr:oneCellAnchor>
  <xdr:oneCellAnchor>
    <xdr:from>
      <xdr:col>6</xdr:col>
      <xdr:colOff>95250</xdr:colOff>
      <xdr:row>181</xdr:row>
      <xdr:rowOff>152400</xdr:rowOff>
    </xdr:from>
    <xdr:ext cx="295275" cy="257175"/>
    <xdr:pic>
      <xdr:nvPicPr>
        <xdr:cNvPr id="342" name="Рисунок 341">
          <a:extLst>
            <a:ext uri="{FF2B5EF4-FFF2-40B4-BE49-F238E27FC236}">
              <a16:creationId xmlns:a16="http://schemas.microsoft.com/office/drawing/2014/main" xmlns="" id="{00000000-0008-0000-0F00-000056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36890325"/>
          <a:ext cx="295275" cy="257175"/>
        </a:xfrm>
        <a:prstGeom prst="rect">
          <a:avLst/>
        </a:prstGeom>
      </xdr:spPr>
    </xdr:pic>
    <xdr:clientData/>
  </xdr:oneCellAnchor>
  <xdr:oneCellAnchor>
    <xdr:from>
      <xdr:col>6</xdr:col>
      <xdr:colOff>95250</xdr:colOff>
      <xdr:row>189</xdr:row>
      <xdr:rowOff>161925</xdr:rowOff>
    </xdr:from>
    <xdr:ext cx="295275" cy="257175"/>
    <xdr:pic>
      <xdr:nvPicPr>
        <xdr:cNvPr id="343" name="Рисунок 342">
          <a:extLst>
            <a:ext uri="{FF2B5EF4-FFF2-40B4-BE49-F238E27FC236}">
              <a16:creationId xmlns:a16="http://schemas.microsoft.com/office/drawing/2014/main" xmlns="" id="{00000000-0008-0000-0F00-000057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3823335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1" name="Скругленный прямоугольник 1">
          <a:hlinkClick xmlns:r="http://schemas.openxmlformats.org/officeDocument/2006/relationships" r:id="rId20"/>
          <a:extLst>
            <a:ext uri="{FF2B5EF4-FFF2-40B4-BE49-F238E27FC236}">
              <a16:creationId xmlns:a16="http://schemas.microsoft.com/office/drawing/2014/main" xmlns="" id="{00000000-0008-0000-0F00-000029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42" name="Рисунок 41">
          <a:hlinkClick xmlns:r="http://schemas.openxmlformats.org/officeDocument/2006/relationships" r:id="rId21"/>
          <a:extLst>
            <a:ext uri="{FF2B5EF4-FFF2-40B4-BE49-F238E27FC236}">
              <a16:creationId xmlns:a16="http://schemas.microsoft.com/office/drawing/2014/main" xmlns="" id="{00000000-0008-0000-0F00-00002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43" name="Рисунок 42">
          <a:hlinkClick xmlns:r="http://schemas.openxmlformats.org/officeDocument/2006/relationships" r:id="rId23"/>
          <a:extLst>
            <a:ext uri="{FF2B5EF4-FFF2-40B4-BE49-F238E27FC236}">
              <a16:creationId xmlns:a16="http://schemas.microsoft.com/office/drawing/2014/main" xmlns="" id="{00000000-0008-0000-0F00-00002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84363</xdr:colOff>
      <xdr:row>0</xdr:row>
      <xdr:rowOff>140152</xdr:rowOff>
    </xdr:from>
    <xdr:to>
      <xdr:col>3</xdr:col>
      <xdr:colOff>836838</xdr:colOff>
      <xdr:row>3</xdr:row>
      <xdr:rowOff>1087</xdr:rowOff>
    </xdr:to>
    <xdr:pic>
      <xdr:nvPicPr>
        <xdr:cNvPr id="44" name="Рисунок 43">
          <a:hlinkClick xmlns:r="http://schemas.openxmlformats.org/officeDocument/2006/relationships" r:id="rId25"/>
          <a:extLst>
            <a:ext uri="{FF2B5EF4-FFF2-40B4-BE49-F238E27FC236}">
              <a16:creationId xmlns:a16="http://schemas.microsoft.com/office/drawing/2014/main" xmlns="" id="{00000000-0008-0000-0F00-00002C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oneCellAnchor>
    <xdr:from>
      <xdr:col>6</xdr:col>
      <xdr:colOff>95250</xdr:colOff>
      <xdr:row>198</xdr:row>
      <xdr:rowOff>57150</xdr:rowOff>
    </xdr:from>
    <xdr:ext cx="295275" cy="257175"/>
    <xdr:pic>
      <xdr:nvPicPr>
        <xdr:cNvPr id="53" name="Рисунок 52">
          <a:extLst>
            <a:ext uri="{FF2B5EF4-FFF2-40B4-BE49-F238E27FC236}">
              <a16:creationId xmlns:a16="http://schemas.microsoft.com/office/drawing/2014/main" xmlns="" id="{00000000-0008-0000-0F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2317075"/>
          <a:ext cx="295275" cy="257175"/>
        </a:xfrm>
        <a:prstGeom prst="rect">
          <a:avLst/>
        </a:prstGeom>
      </xdr:spPr>
    </xdr:pic>
    <xdr:clientData/>
  </xdr:oneCellAnchor>
  <xdr:twoCellAnchor editAs="oneCell">
    <xdr:from>
      <xdr:col>0</xdr:col>
      <xdr:colOff>38100</xdr:colOff>
      <xdr:row>53</xdr:row>
      <xdr:rowOff>76200</xdr:rowOff>
    </xdr:from>
    <xdr:to>
      <xdr:col>0</xdr:col>
      <xdr:colOff>1181100</xdr:colOff>
      <xdr:row>59</xdr:row>
      <xdr:rowOff>76200</xdr:rowOff>
    </xdr:to>
    <xdr:pic>
      <xdr:nvPicPr>
        <xdr:cNvPr id="4" name="Рисунок 3">
          <a:extLst>
            <a:ext uri="{FF2B5EF4-FFF2-40B4-BE49-F238E27FC236}">
              <a16:creationId xmlns:a16="http://schemas.microsoft.com/office/drawing/2014/main" xmlns="" id="{00000000-0008-0000-0F00-000004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11477625"/>
          <a:ext cx="1143000" cy="1143000"/>
        </a:xfrm>
        <a:prstGeom prst="rect">
          <a:avLst/>
        </a:prstGeom>
      </xdr:spPr>
    </xdr:pic>
    <xdr:clientData/>
  </xdr:twoCellAnchor>
  <xdr:twoCellAnchor editAs="oneCell">
    <xdr:from>
      <xdr:col>0</xdr:col>
      <xdr:colOff>0</xdr:colOff>
      <xdr:row>195</xdr:row>
      <xdr:rowOff>114300</xdr:rowOff>
    </xdr:from>
    <xdr:to>
      <xdr:col>0</xdr:col>
      <xdr:colOff>1143000</xdr:colOff>
      <xdr:row>201</xdr:row>
      <xdr:rowOff>114300</xdr:rowOff>
    </xdr:to>
    <xdr:pic>
      <xdr:nvPicPr>
        <xdr:cNvPr id="5" name="Рисунок 4">
          <a:extLst>
            <a:ext uri="{FF2B5EF4-FFF2-40B4-BE49-F238E27FC236}">
              <a16:creationId xmlns:a16="http://schemas.microsoft.com/office/drawing/2014/main" xmlns="" id="{00000000-0008-0000-0F00-000005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37528500"/>
          <a:ext cx="1143000" cy="1143000"/>
        </a:xfrm>
        <a:prstGeom prst="rect">
          <a:avLst/>
        </a:prstGeom>
      </xdr:spPr>
    </xdr:pic>
    <xdr:clientData/>
  </xdr:twoCellAnchor>
  <xdr:oneCellAnchor>
    <xdr:from>
      <xdr:col>6</xdr:col>
      <xdr:colOff>95250</xdr:colOff>
      <xdr:row>138</xdr:row>
      <xdr:rowOff>161925</xdr:rowOff>
    </xdr:from>
    <xdr:ext cx="295275" cy="257175"/>
    <xdr:pic>
      <xdr:nvPicPr>
        <xdr:cNvPr id="50" name="Рисунок 49">
          <a:extLst>
            <a:ext uri="{FF2B5EF4-FFF2-40B4-BE49-F238E27FC236}">
              <a16:creationId xmlns:a16="http://schemas.microsoft.com/office/drawing/2014/main" xmlns="" id="{00000000-0008-0000-0F00-00003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6803350"/>
          <a:ext cx="295275" cy="257175"/>
        </a:xfrm>
        <a:prstGeom prst="rect">
          <a:avLst/>
        </a:prstGeom>
      </xdr:spPr>
    </xdr:pic>
    <xdr:clientData/>
  </xdr:oneCellAnchor>
  <xdr:oneCellAnchor>
    <xdr:from>
      <xdr:col>0</xdr:col>
      <xdr:colOff>38100</xdr:colOff>
      <xdr:row>135</xdr:row>
      <xdr:rowOff>114300</xdr:rowOff>
    </xdr:from>
    <xdr:ext cx="1143000" cy="1143000"/>
    <xdr:pic>
      <xdr:nvPicPr>
        <xdr:cNvPr id="51" name="Рисунок 50">
          <a:extLst>
            <a:ext uri="{FF2B5EF4-FFF2-40B4-BE49-F238E27FC236}">
              <a16:creationId xmlns:a16="http://schemas.microsoft.com/office/drawing/2014/main" xmlns="" id="{00000000-0008-0000-0F00-00003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38100" y="25231725"/>
          <a:ext cx="1143000" cy="1143000"/>
        </a:xfrm>
        <a:prstGeom prst="rect">
          <a:avLst/>
        </a:prstGeom>
      </xdr:spPr>
    </xdr:pic>
    <xdr:clientData/>
  </xdr:oneCellAnchor>
  <xdr:oneCellAnchor>
    <xdr:from>
      <xdr:col>6</xdr:col>
      <xdr:colOff>95250</xdr:colOff>
      <xdr:row>128</xdr:row>
      <xdr:rowOff>66675</xdr:rowOff>
    </xdr:from>
    <xdr:ext cx="295275" cy="257175"/>
    <xdr:pic>
      <xdr:nvPicPr>
        <xdr:cNvPr id="64" name="Рисунок 63">
          <a:extLst>
            <a:ext uri="{FF2B5EF4-FFF2-40B4-BE49-F238E27FC236}">
              <a16:creationId xmlns:a16="http://schemas.microsoft.com/office/drawing/2014/main" xmlns="" id="{00000000-0008-0000-0F00-00004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22326600"/>
          <a:ext cx="295275" cy="257175"/>
        </a:xfrm>
        <a:prstGeom prst="rect">
          <a:avLst/>
        </a:prstGeom>
      </xdr:spPr>
    </xdr:pic>
    <xdr:clientData/>
  </xdr:oneCellAnchor>
  <xdr:oneCellAnchor>
    <xdr:from>
      <xdr:col>6</xdr:col>
      <xdr:colOff>99060</xdr:colOff>
      <xdr:row>118</xdr:row>
      <xdr:rowOff>62865</xdr:rowOff>
    </xdr:from>
    <xdr:ext cx="295275" cy="257175"/>
    <xdr:pic>
      <xdr:nvPicPr>
        <xdr:cNvPr id="65" name="Рисунок 64">
          <a:extLst>
            <a:ext uri="{FF2B5EF4-FFF2-40B4-BE49-F238E27FC236}">
              <a16:creationId xmlns:a16="http://schemas.microsoft.com/office/drawing/2014/main" xmlns="" id="{00000000-0008-0000-0F00-00004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0608290"/>
          <a:ext cx="295275" cy="257175"/>
        </a:xfrm>
        <a:prstGeom prst="rect">
          <a:avLst/>
        </a:prstGeom>
      </xdr:spPr>
    </xdr:pic>
    <xdr:clientData/>
  </xdr:oneCellAnchor>
  <xdr:oneCellAnchor>
    <xdr:from>
      <xdr:col>6</xdr:col>
      <xdr:colOff>91440</xdr:colOff>
      <xdr:row>108</xdr:row>
      <xdr:rowOff>60960</xdr:rowOff>
    </xdr:from>
    <xdr:ext cx="295275" cy="257175"/>
    <xdr:pic>
      <xdr:nvPicPr>
        <xdr:cNvPr id="67" name="Рисунок 66">
          <a:extLst>
            <a:ext uri="{FF2B5EF4-FFF2-40B4-BE49-F238E27FC236}">
              <a16:creationId xmlns:a16="http://schemas.microsoft.com/office/drawing/2014/main" xmlns="" id="{00000000-0008-0000-0F00-00004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18891885"/>
          <a:ext cx="295275" cy="257175"/>
        </a:xfrm>
        <a:prstGeom prst="rect">
          <a:avLst/>
        </a:prstGeom>
      </xdr:spPr>
    </xdr:pic>
    <xdr:clientData/>
  </xdr:oneCellAnchor>
  <xdr:oneCellAnchor>
    <xdr:from>
      <xdr:col>6</xdr:col>
      <xdr:colOff>99060</xdr:colOff>
      <xdr:row>98</xdr:row>
      <xdr:rowOff>57150</xdr:rowOff>
    </xdr:from>
    <xdr:ext cx="295275" cy="257175"/>
    <xdr:pic>
      <xdr:nvPicPr>
        <xdr:cNvPr id="71" name="Рисунок 70">
          <a:extLst>
            <a:ext uri="{FF2B5EF4-FFF2-40B4-BE49-F238E27FC236}">
              <a16:creationId xmlns:a16="http://schemas.microsoft.com/office/drawing/2014/main" xmlns="" id="{00000000-0008-0000-0F00-00004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7173575"/>
          <a:ext cx="295275" cy="257175"/>
        </a:xfrm>
        <a:prstGeom prst="rect">
          <a:avLst/>
        </a:prstGeom>
      </xdr:spPr>
    </xdr:pic>
    <xdr:clientData/>
  </xdr:oneCellAnchor>
  <xdr:oneCellAnchor>
    <xdr:from>
      <xdr:col>6</xdr:col>
      <xdr:colOff>99060</xdr:colOff>
      <xdr:row>86</xdr:row>
      <xdr:rowOff>68580</xdr:rowOff>
    </xdr:from>
    <xdr:ext cx="295275" cy="257175"/>
    <xdr:pic>
      <xdr:nvPicPr>
        <xdr:cNvPr id="73" name="Рисунок 72">
          <a:extLst>
            <a:ext uri="{FF2B5EF4-FFF2-40B4-BE49-F238E27FC236}">
              <a16:creationId xmlns:a16="http://schemas.microsoft.com/office/drawing/2014/main" xmlns="" id="{00000000-0008-0000-0F00-00004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5470505"/>
          <a:ext cx="295275" cy="257175"/>
        </a:xfrm>
        <a:prstGeom prst="rect">
          <a:avLst/>
        </a:prstGeom>
      </xdr:spPr>
    </xdr:pic>
    <xdr:clientData/>
  </xdr:oneCellAnchor>
  <xdr:oneCellAnchor>
    <xdr:from>
      <xdr:col>6</xdr:col>
      <xdr:colOff>91440</xdr:colOff>
      <xdr:row>66</xdr:row>
      <xdr:rowOff>43815</xdr:rowOff>
    </xdr:from>
    <xdr:ext cx="295275" cy="257175"/>
    <xdr:pic>
      <xdr:nvPicPr>
        <xdr:cNvPr id="75" name="Рисунок 74">
          <a:extLst>
            <a:ext uri="{FF2B5EF4-FFF2-40B4-BE49-F238E27FC236}">
              <a16:creationId xmlns:a16="http://schemas.microsoft.com/office/drawing/2014/main" xmlns="" id="{00000000-0008-0000-0F00-00004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13731240"/>
          <a:ext cx="295275" cy="257175"/>
        </a:xfrm>
        <a:prstGeom prst="rect">
          <a:avLst/>
        </a:prstGeom>
      </xdr:spPr>
    </xdr:pic>
    <xdr:clientData/>
  </xdr:oneCellAnchor>
  <xdr:oneCellAnchor>
    <xdr:from>
      <xdr:col>6</xdr:col>
      <xdr:colOff>99060</xdr:colOff>
      <xdr:row>56</xdr:row>
      <xdr:rowOff>55245</xdr:rowOff>
    </xdr:from>
    <xdr:ext cx="295275" cy="257175"/>
    <xdr:pic>
      <xdr:nvPicPr>
        <xdr:cNvPr id="77" name="Рисунок 76">
          <a:extLst>
            <a:ext uri="{FF2B5EF4-FFF2-40B4-BE49-F238E27FC236}">
              <a16:creationId xmlns:a16="http://schemas.microsoft.com/office/drawing/2014/main" xmlns="" id="{00000000-0008-0000-0F00-00004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2028170"/>
          <a:ext cx="295275" cy="257175"/>
        </a:xfrm>
        <a:prstGeom prst="rect">
          <a:avLst/>
        </a:prstGeom>
      </xdr:spPr>
    </xdr:pic>
    <xdr:clientData/>
  </xdr:oneCellAnchor>
  <xdr:oneCellAnchor>
    <xdr:from>
      <xdr:col>6</xdr:col>
      <xdr:colOff>99060</xdr:colOff>
      <xdr:row>46</xdr:row>
      <xdr:rowOff>59055</xdr:rowOff>
    </xdr:from>
    <xdr:ext cx="295275" cy="257175"/>
    <xdr:pic>
      <xdr:nvPicPr>
        <xdr:cNvPr id="79" name="Рисунок 78">
          <a:extLst>
            <a:ext uri="{FF2B5EF4-FFF2-40B4-BE49-F238E27FC236}">
              <a16:creationId xmlns:a16="http://schemas.microsoft.com/office/drawing/2014/main" xmlns="" id="{00000000-0008-0000-0F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0317480"/>
          <a:ext cx="295275" cy="257175"/>
        </a:xfrm>
        <a:prstGeom prst="rect">
          <a:avLst/>
        </a:prstGeom>
      </xdr:spPr>
    </xdr:pic>
    <xdr:clientData/>
  </xdr:oneCellAnchor>
  <xdr:oneCellAnchor>
    <xdr:from>
      <xdr:col>6</xdr:col>
      <xdr:colOff>99060</xdr:colOff>
      <xdr:row>36</xdr:row>
      <xdr:rowOff>150495</xdr:rowOff>
    </xdr:from>
    <xdr:ext cx="295275" cy="257175"/>
    <xdr:pic>
      <xdr:nvPicPr>
        <xdr:cNvPr id="81" name="Рисунок 80">
          <a:extLst>
            <a:ext uri="{FF2B5EF4-FFF2-40B4-BE49-F238E27FC236}">
              <a16:creationId xmlns:a16="http://schemas.microsoft.com/office/drawing/2014/main" xmlns="" id="{00000000-0008-0000-0F00-00005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8884920"/>
          <a:ext cx="295275" cy="257175"/>
        </a:xfrm>
        <a:prstGeom prst="rect">
          <a:avLst/>
        </a:prstGeom>
      </xdr:spPr>
    </xdr:pic>
    <xdr:clientData/>
  </xdr:oneCellAnchor>
  <xdr:oneCellAnchor>
    <xdr:from>
      <xdr:col>6</xdr:col>
      <xdr:colOff>95250</xdr:colOff>
      <xdr:row>76</xdr:row>
      <xdr:rowOff>66675</xdr:rowOff>
    </xdr:from>
    <xdr:ext cx="295275" cy="257175"/>
    <xdr:pic>
      <xdr:nvPicPr>
        <xdr:cNvPr id="52" name="Рисунок 51">
          <a:extLst>
            <a:ext uri="{FF2B5EF4-FFF2-40B4-BE49-F238E27FC236}">
              <a16:creationId xmlns:a16="http://schemas.microsoft.com/office/drawing/2014/main" xmlns="" id="{130C57AC-0608-45E5-82DE-705A159255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6898600"/>
          <a:ext cx="295275" cy="257175"/>
        </a:xfrm>
        <a:prstGeom prst="rect">
          <a:avLst/>
        </a:prstGeom>
      </xdr:spPr>
    </xdr:pic>
    <xdr:clientData/>
  </xdr:oneCellAnchor>
  <xdr:oneCellAnchor>
    <xdr:from>
      <xdr:col>0</xdr:col>
      <xdr:colOff>38100</xdr:colOff>
      <xdr:row>73</xdr:row>
      <xdr:rowOff>38100</xdr:rowOff>
    </xdr:from>
    <xdr:ext cx="1143000" cy="1143000"/>
    <xdr:pic>
      <xdr:nvPicPr>
        <xdr:cNvPr id="55" name="Рисунок 54">
          <a:extLst>
            <a:ext uri="{FF2B5EF4-FFF2-40B4-BE49-F238E27FC236}">
              <a16:creationId xmlns:a16="http://schemas.microsoft.com/office/drawing/2014/main" xmlns="" id="{F3A0239F-A7C6-42B7-B4D7-210F1CA6D77C}"/>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oneCellAnchor>
  <xdr:oneCellAnchor>
    <xdr:from>
      <xdr:col>0</xdr:col>
      <xdr:colOff>38100</xdr:colOff>
      <xdr:row>204</xdr:row>
      <xdr:rowOff>38100</xdr:rowOff>
    </xdr:from>
    <xdr:ext cx="1143000" cy="1143000"/>
    <xdr:pic>
      <xdr:nvPicPr>
        <xdr:cNvPr id="56" name="Рисунок 55">
          <a:extLst>
            <a:ext uri="{FF2B5EF4-FFF2-40B4-BE49-F238E27FC236}">
              <a16:creationId xmlns:a16="http://schemas.microsoft.com/office/drawing/2014/main" xmlns="" id="{D147C5C2-10CD-4955-A6E0-B84FDA241C2E}"/>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28584525"/>
          <a:ext cx="1143000" cy="1143000"/>
        </a:xfrm>
        <a:prstGeom prst="rect">
          <a:avLst/>
        </a:prstGeom>
      </xdr:spPr>
    </xdr:pic>
    <xdr:clientData/>
  </xdr:oneCellAnchor>
  <xdr:oneCellAnchor>
    <xdr:from>
      <xdr:col>6</xdr:col>
      <xdr:colOff>95250</xdr:colOff>
      <xdr:row>207</xdr:row>
      <xdr:rowOff>57150</xdr:rowOff>
    </xdr:from>
    <xdr:ext cx="295275" cy="257175"/>
    <xdr:pic>
      <xdr:nvPicPr>
        <xdr:cNvPr id="57" name="Рисунок 56">
          <a:extLst>
            <a:ext uri="{FF2B5EF4-FFF2-40B4-BE49-F238E27FC236}">
              <a16:creationId xmlns:a16="http://schemas.microsoft.com/office/drawing/2014/main" xmlns="" id="{189CC372-21DE-4BC9-B3FC-16E0843709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9175075"/>
          <a:ext cx="295275" cy="257175"/>
        </a:xfrm>
        <a:prstGeom prst="rect">
          <a:avLst/>
        </a:prstGeom>
      </xdr:spPr>
    </xdr:pic>
    <xdr:clientData/>
  </xdr:oneCellAnchor>
  <xdr:oneCellAnchor>
    <xdr:from>
      <xdr:col>6</xdr:col>
      <xdr:colOff>95250</xdr:colOff>
      <xdr:row>149</xdr:row>
      <xdr:rowOff>152400</xdr:rowOff>
    </xdr:from>
    <xdr:ext cx="295275" cy="257175"/>
    <xdr:pic>
      <xdr:nvPicPr>
        <xdr:cNvPr id="58" name="Рисунок 57">
          <a:extLst>
            <a:ext uri="{FF2B5EF4-FFF2-40B4-BE49-F238E27FC236}">
              <a16:creationId xmlns:a16="http://schemas.microsoft.com/office/drawing/2014/main" xmlns="" id="{388FF9A2-5B51-41BE-BC06-9ADBE13CFD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2127825"/>
          <a:ext cx="295275" cy="257175"/>
        </a:xfrm>
        <a:prstGeom prst="rect">
          <a:avLst/>
        </a:prstGeom>
      </xdr:spPr>
    </xdr:pic>
    <xdr:clientData/>
  </xdr:oneCellAnchor>
  <xdr:oneCellAnchor>
    <xdr:from>
      <xdr:col>0</xdr:col>
      <xdr:colOff>38100</xdr:colOff>
      <xdr:row>147</xdr:row>
      <xdr:rowOff>38100</xdr:rowOff>
    </xdr:from>
    <xdr:ext cx="1143000" cy="1143000"/>
    <xdr:pic>
      <xdr:nvPicPr>
        <xdr:cNvPr id="60" name="Рисунок 59">
          <a:extLst>
            <a:ext uri="{FF2B5EF4-FFF2-40B4-BE49-F238E27FC236}">
              <a16:creationId xmlns:a16="http://schemas.microsoft.com/office/drawing/2014/main" xmlns="" id="{1C0119E0-8982-4923-94FF-E714EEF7F4FC}"/>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31632525"/>
          <a:ext cx="1143000" cy="1143000"/>
        </a:xfrm>
        <a:prstGeom prst="rect">
          <a:avLst/>
        </a:prstGeom>
      </xdr:spPr>
    </xdr:pic>
    <xdr:clientData/>
  </xdr:oneCellAnchor>
  <xdr:oneCellAnchor>
    <xdr:from>
      <xdr:col>6</xdr:col>
      <xdr:colOff>85725</xdr:colOff>
      <xdr:row>93</xdr:row>
      <xdr:rowOff>323850</xdr:rowOff>
    </xdr:from>
    <xdr:ext cx="295275" cy="257175"/>
    <xdr:pic>
      <xdr:nvPicPr>
        <xdr:cNvPr id="61" name="Рисунок 60">
          <a:extLst>
            <a:ext uri="{FF2B5EF4-FFF2-40B4-BE49-F238E27FC236}">
              <a16:creationId xmlns:a16="http://schemas.microsoft.com/office/drawing/2014/main" xmlns="" id="{DE9D5EF5-C0FF-49EE-936C-7BC2041513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19535775"/>
          <a:ext cx="295275" cy="257175"/>
        </a:xfrm>
        <a:prstGeom prst="rect">
          <a:avLst/>
        </a:prstGeom>
      </xdr:spPr>
    </xdr:pic>
    <xdr:clientData/>
  </xdr:oneCellAnchor>
  <xdr:twoCellAnchor editAs="oneCell">
    <xdr:from>
      <xdr:col>0</xdr:col>
      <xdr:colOff>9526</xdr:colOff>
      <xdr:row>93</xdr:row>
      <xdr:rowOff>47625</xdr:rowOff>
    </xdr:from>
    <xdr:to>
      <xdr:col>0</xdr:col>
      <xdr:colOff>1143002</xdr:colOff>
      <xdr:row>93</xdr:row>
      <xdr:rowOff>1181101</xdr:rowOff>
    </xdr:to>
    <xdr:pic>
      <xdr:nvPicPr>
        <xdr:cNvPr id="3" name="Рисунок 2">
          <a:extLst>
            <a:ext uri="{FF2B5EF4-FFF2-40B4-BE49-F238E27FC236}">
              <a16:creationId xmlns:a16="http://schemas.microsoft.com/office/drawing/2014/main" xmlns="" id="{D782444B-2C5D-4769-94FF-DC06AD7F9DB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9526" y="19259550"/>
          <a:ext cx="1133476" cy="11334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95250</xdr:colOff>
      <xdr:row>12</xdr:row>
      <xdr:rowOff>342900</xdr:rowOff>
    </xdr:from>
    <xdr:to>
      <xdr:col>6</xdr:col>
      <xdr:colOff>390525</xdr:colOff>
      <xdr:row>13</xdr:row>
      <xdr:rowOff>123825</xdr:rowOff>
    </xdr:to>
    <xdr:pic>
      <xdr:nvPicPr>
        <xdr:cNvPr id="52" name="Рисунок 51">
          <a:extLst>
            <a:ext uri="{FF2B5EF4-FFF2-40B4-BE49-F238E27FC236}">
              <a16:creationId xmlns:a16="http://schemas.microsoft.com/office/drawing/2014/main" xmlns="" id="{00000000-0008-0000-10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3175" y="4314825"/>
          <a:ext cx="295275" cy="257175"/>
        </a:xfrm>
        <a:prstGeom prst="rect">
          <a:avLst/>
        </a:prstGeom>
      </xdr:spPr>
    </xdr:pic>
    <xdr:clientData/>
  </xdr:twoCellAnchor>
  <xdr:twoCellAnchor editAs="oneCell">
    <xdr:from>
      <xdr:col>6</xdr:col>
      <xdr:colOff>92850</xdr:colOff>
      <xdr:row>13</xdr:row>
      <xdr:rowOff>369075</xdr:rowOff>
    </xdr:from>
    <xdr:to>
      <xdr:col>6</xdr:col>
      <xdr:colOff>388125</xdr:colOff>
      <xdr:row>14</xdr:row>
      <xdr:rowOff>150000</xdr:rowOff>
    </xdr:to>
    <xdr:pic>
      <xdr:nvPicPr>
        <xdr:cNvPr id="53" name="Рисунок 52">
          <a:extLst>
            <a:ext uri="{FF2B5EF4-FFF2-40B4-BE49-F238E27FC236}">
              <a16:creationId xmlns:a16="http://schemas.microsoft.com/office/drawing/2014/main" xmlns="" id="{00000000-0008-0000-10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775" y="4817250"/>
          <a:ext cx="295275" cy="257175"/>
        </a:xfrm>
        <a:prstGeom prst="rect">
          <a:avLst/>
        </a:prstGeom>
      </xdr:spPr>
    </xdr:pic>
    <xdr:clientData/>
  </xdr:twoCellAnchor>
  <xdr:oneCellAnchor>
    <xdr:from>
      <xdr:col>6</xdr:col>
      <xdr:colOff>95250</xdr:colOff>
      <xdr:row>21</xdr:row>
      <xdr:rowOff>161925</xdr:rowOff>
    </xdr:from>
    <xdr:ext cx="295275" cy="257175"/>
    <xdr:pic>
      <xdr:nvPicPr>
        <xdr:cNvPr id="54" name="Рисунок 53">
          <a:extLst>
            <a:ext uri="{FF2B5EF4-FFF2-40B4-BE49-F238E27FC236}">
              <a16:creationId xmlns:a16="http://schemas.microsoft.com/office/drawing/2014/main" xmlns="" id="{00000000-0008-0000-10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5343525"/>
          <a:ext cx="295275" cy="257175"/>
        </a:xfrm>
        <a:prstGeom prst="rect">
          <a:avLst/>
        </a:prstGeom>
      </xdr:spPr>
    </xdr:pic>
    <xdr:clientData/>
  </xdr:oneCellAnchor>
  <xdr:oneCellAnchor>
    <xdr:from>
      <xdr:col>6</xdr:col>
      <xdr:colOff>95250</xdr:colOff>
      <xdr:row>63</xdr:row>
      <xdr:rowOff>57150</xdr:rowOff>
    </xdr:from>
    <xdr:ext cx="295275" cy="257175"/>
    <xdr:pic>
      <xdr:nvPicPr>
        <xdr:cNvPr id="55" name="Рисунок 54">
          <a:extLst>
            <a:ext uri="{FF2B5EF4-FFF2-40B4-BE49-F238E27FC236}">
              <a16:creationId xmlns:a16="http://schemas.microsoft.com/office/drawing/2014/main" xmlns="" id="{00000000-0008-0000-10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3175" y="18602325"/>
          <a:ext cx="295275" cy="257175"/>
        </a:xfrm>
        <a:prstGeom prst="rect">
          <a:avLst/>
        </a:prstGeom>
      </xdr:spPr>
    </xdr:pic>
    <xdr:clientData/>
  </xdr:oneCellAnchor>
  <xdr:twoCellAnchor editAs="oneCell">
    <xdr:from>
      <xdr:col>0</xdr:col>
      <xdr:colOff>38100</xdr:colOff>
      <xdr:row>12</xdr:row>
      <xdr:rowOff>142875</xdr:rowOff>
    </xdr:from>
    <xdr:to>
      <xdr:col>0</xdr:col>
      <xdr:colOff>1181100</xdr:colOff>
      <xdr:row>14</xdr:row>
      <xdr:rowOff>333375</xdr:rowOff>
    </xdr:to>
    <xdr:pic>
      <xdr:nvPicPr>
        <xdr:cNvPr id="8" name="Рисунок 7">
          <a:extLst>
            <a:ext uri="{FF2B5EF4-FFF2-40B4-BE49-F238E27FC236}">
              <a16:creationId xmlns:a16="http://schemas.microsoft.com/office/drawing/2014/main" xmlns="" id="{00000000-0008-0000-1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2371725"/>
          <a:ext cx="1143000" cy="1143000"/>
        </a:xfrm>
        <a:prstGeom prst="rect">
          <a:avLst/>
        </a:prstGeom>
      </xdr:spPr>
    </xdr:pic>
    <xdr:clientData/>
  </xdr:twoCellAnchor>
  <xdr:twoCellAnchor editAs="oneCell">
    <xdr:from>
      <xdr:col>0</xdr:col>
      <xdr:colOff>38100</xdr:colOff>
      <xdr:row>18</xdr:row>
      <xdr:rowOff>38100</xdr:rowOff>
    </xdr:from>
    <xdr:to>
      <xdr:col>0</xdr:col>
      <xdr:colOff>1181100</xdr:colOff>
      <xdr:row>24</xdr:row>
      <xdr:rowOff>38100</xdr:rowOff>
    </xdr:to>
    <xdr:pic>
      <xdr:nvPicPr>
        <xdr:cNvPr id="11" name="Рисунок 10">
          <a:extLst>
            <a:ext uri="{FF2B5EF4-FFF2-40B4-BE49-F238E27FC236}">
              <a16:creationId xmlns:a16="http://schemas.microsoft.com/office/drawing/2014/main" xmlns="" id="{00000000-0008-0000-10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267200"/>
          <a:ext cx="1143000" cy="1143000"/>
        </a:xfrm>
        <a:prstGeom prst="rect">
          <a:avLst/>
        </a:prstGeom>
      </xdr:spPr>
    </xdr:pic>
    <xdr:clientData/>
  </xdr:twoCellAnchor>
  <xdr:twoCellAnchor editAs="oneCell">
    <xdr:from>
      <xdr:col>0</xdr:col>
      <xdr:colOff>38100</xdr:colOff>
      <xdr:row>60</xdr:row>
      <xdr:rowOff>38100</xdr:rowOff>
    </xdr:from>
    <xdr:to>
      <xdr:col>0</xdr:col>
      <xdr:colOff>1181100</xdr:colOff>
      <xdr:row>66</xdr:row>
      <xdr:rowOff>38100</xdr:rowOff>
    </xdr:to>
    <xdr:pic>
      <xdr:nvPicPr>
        <xdr:cNvPr id="19" name="Рисунок 18">
          <a:extLst>
            <a:ext uri="{FF2B5EF4-FFF2-40B4-BE49-F238E27FC236}">
              <a16:creationId xmlns:a16="http://schemas.microsoft.com/office/drawing/2014/main" xmlns="" id="{00000000-0008-0000-10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6362700"/>
          <a:ext cx="1143000" cy="1143000"/>
        </a:xfrm>
        <a:prstGeom prst="rect">
          <a:avLst/>
        </a:prstGeom>
      </xdr:spPr>
    </xdr:pic>
    <xdr:clientData/>
  </xdr:twoCellAnchor>
  <xdr:twoCellAnchor editAs="oneCell">
    <xdr:from>
      <xdr:col>1</xdr:col>
      <xdr:colOff>9525</xdr:colOff>
      <xdr:row>6</xdr:row>
      <xdr:rowOff>9525</xdr:rowOff>
    </xdr:from>
    <xdr:to>
      <xdr:col>7</xdr:col>
      <xdr:colOff>33867</xdr:colOff>
      <xdr:row>8</xdr:row>
      <xdr:rowOff>0</xdr:rowOff>
    </xdr:to>
    <xdr:pic>
      <xdr:nvPicPr>
        <xdr:cNvPr id="59" name="Рисунок 58">
          <a:extLst>
            <a:ext uri="{FF2B5EF4-FFF2-40B4-BE49-F238E27FC236}">
              <a16:creationId xmlns:a16="http://schemas.microsoft.com/office/drawing/2014/main" xmlns="" id="{00000000-0008-0000-1000-00003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9200" y="5905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6" name="Скругленный прямоугольник 1">
          <a:hlinkClick xmlns:r="http://schemas.openxmlformats.org/officeDocument/2006/relationships" r:id="rId7"/>
          <a:extLst>
            <a:ext uri="{FF2B5EF4-FFF2-40B4-BE49-F238E27FC236}">
              <a16:creationId xmlns:a16="http://schemas.microsoft.com/office/drawing/2014/main" xmlns="" id="{00000000-0008-0000-1000-00001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7" name="Рисунок 16">
          <a:hlinkClick xmlns:r="http://schemas.openxmlformats.org/officeDocument/2006/relationships" r:id="rId8"/>
          <a:extLst>
            <a:ext uri="{FF2B5EF4-FFF2-40B4-BE49-F238E27FC236}">
              <a16:creationId xmlns:a16="http://schemas.microsoft.com/office/drawing/2014/main" xmlns="" id="{00000000-0008-0000-10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8" name="Рисунок 17">
          <a:hlinkClick xmlns:r="http://schemas.openxmlformats.org/officeDocument/2006/relationships" r:id="rId10"/>
          <a:extLst>
            <a:ext uri="{FF2B5EF4-FFF2-40B4-BE49-F238E27FC236}">
              <a16:creationId xmlns:a16="http://schemas.microsoft.com/office/drawing/2014/main" xmlns="" id="{00000000-0008-0000-10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84363</xdr:colOff>
      <xdr:row>0</xdr:row>
      <xdr:rowOff>140152</xdr:rowOff>
    </xdr:from>
    <xdr:to>
      <xdr:col>3</xdr:col>
      <xdr:colOff>836838</xdr:colOff>
      <xdr:row>3</xdr:row>
      <xdr:rowOff>1087</xdr:rowOff>
    </xdr:to>
    <xdr:pic>
      <xdr:nvPicPr>
        <xdr:cNvPr id="20" name="Рисунок 19">
          <a:hlinkClick xmlns:r="http://schemas.openxmlformats.org/officeDocument/2006/relationships" r:id="rId12"/>
          <a:extLst>
            <a:ext uri="{FF2B5EF4-FFF2-40B4-BE49-F238E27FC236}">
              <a16:creationId xmlns:a16="http://schemas.microsoft.com/office/drawing/2014/main" xmlns="" id="{00000000-0008-0000-1000-00001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twoCellAnchor editAs="oneCell">
    <xdr:from>
      <xdr:col>0</xdr:col>
      <xdr:colOff>38100</xdr:colOff>
      <xdr:row>69</xdr:row>
      <xdr:rowOff>38100</xdr:rowOff>
    </xdr:from>
    <xdr:to>
      <xdr:col>0</xdr:col>
      <xdr:colOff>1178151</xdr:colOff>
      <xdr:row>75</xdr:row>
      <xdr:rowOff>35151</xdr:rowOff>
    </xdr:to>
    <xdr:pic>
      <xdr:nvPicPr>
        <xdr:cNvPr id="3" name="Рисунок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14"/>
        <a:stretch>
          <a:fillRect/>
        </a:stretch>
      </xdr:blipFill>
      <xdr:spPr>
        <a:xfrm>
          <a:off x="38100" y="10172700"/>
          <a:ext cx="1140051" cy="1140051"/>
        </a:xfrm>
        <a:prstGeom prst="rect">
          <a:avLst/>
        </a:prstGeom>
      </xdr:spPr>
    </xdr:pic>
    <xdr:clientData/>
  </xdr:twoCellAnchor>
  <xdr:oneCellAnchor>
    <xdr:from>
      <xdr:col>0</xdr:col>
      <xdr:colOff>19050</xdr:colOff>
      <xdr:row>28</xdr:row>
      <xdr:rowOff>66675</xdr:rowOff>
    </xdr:from>
    <xdr:ext cx="1143000" cy="1143000"/>
    <xdr:pic>
      <xdr:nvPicPr>
        <xdr:cNvPr id="23" name="Рисунок 22">
          <a:extLst>
            <a:ext uri="{FF2B5EF4-FFF2-40B4-BE49-F238E27FC236}">
              <a16:creationId xmlns:a16="http://schemas.microsoft.com/office/drawing/2014/main" xmlns="" id="{00000000-0008-0000-10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9050" y="6391275"/>
          <a:ext cx="1143000" cy="1143000"/>
        </a:xfrm>
        <a:prstGeom prst="rect">
          <a:avLst/>
        </a:prstGeom>
      </xdr:spPr>
    </xdr:pic>
    <xdr:clientData/>
  </xdr:oneCellAnchor>
  <xdr:oneCellAnchor>
    <xdr:from>
      <xdr:col>6</xdr:col>
      <xdr:colOff>95250</xdr:colOff>
      <xdr:row>72</xdr:row>
      <xdr:rowOff>57150</xdr:rowOff>
    </xdr:from>
    <xdr:ext cx="295275" cy="257175"/>
    <xdr:pic>
      <xdr:nvPicPr>
        <xdr:cNvPr id="24" name="Рисунок 23">
          <a:extLst>
            <a:ext uri="{FF2B5EF4-FFF2-40B4-BE49-F238E27FC236}">
              <a16:creationId xmlns:a16="http://schemas.microsoft.com/office/drawing/2014/main" xmlns="" id="{00000000-0008-0000-10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9048750"/>
          <a:ext cx="295275" cy="257175"/>
        </a:xfrm>
        <a:prstGeom prst="rect">
          <a:avLst/>
        </a:prstGeom>
      </xdr:spPr>
    </xdr:pic>
    <xdr:clientData/>
  </xdr:oneCellAnchor>
  <xdr:twoCellAnchor editAs="oneCell">
    <xdr:from>
      <xdr:col>0</xdr:col>
      <xdr:colOff>38100</xdr:colOff>
      <xdr:row>38</xdr:row>
      <xdr:rowOff>38100</xdr:rowOff>
    </xdr:from>
    <xdr:to>
      <xdr:col>0</xdr:col>
      <xdr:colOff>1181100</xdr:colOff>
      <xdr:row>44</xdr:row>
      <xdr:rowOff>38100</xdr:rowOff>
    </xdr:to>
    <xdr:pic>
      <xdr:nvPicPr>
        <xdr:cNvPr id="4" name="Рисунок 3">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8267700"/>
          <a:ext cx="1143000" cy="1143000"/>
        </a:xfrm>
        <a:prstGeom prst="rect">
          <a:avLst/>
        </a:prstGeom>
      </xdr:spPr>
    </xdr:pic>
    <xdr:clientData/>
  </xdr:twoCellAnchor>
  <xdr:oneCellAnchor>
    <xdr:from>
      <xdr:col>6</xdr:col>
      <xdr:colOff>106680</xdr:colOff>
      <xdr:row>41</xdr:row>
      <xdr:rowOff>156210</xdr:rowOff>
    </xdr:from>
    <xdr:ext cx="295275" cy="257175"/>
    <xdr:pic>
      <xdr:nvPicPr>
        <xdr:cNvPr id="25" name="Рисунок 24">
          <a:extLst>
            <a:ext uri="{FF2B5EF4-FFF2-40B4-BE49-F238E27FC236}">
              <a16:creationId xmlns:a16="http://schemas.microsoft.com/office/drawing/2014/main" xmlns="" id="{00000000-0008-0000-1000-00001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6980" y="8957310"/>
          <a:ext cx="295275" cy="257175"/>
        </a:xfrm>
        <a:prstGeom prst="rect">
          <a:avLst/>
        </a:prstGeom>
      </xdr:spPr>
    </xdr:pic>
    <xdr:clientData/>
  </xdr:oneCellAnchor>
  <xdr:oneCellAnchor>
    <xdr:from>
      <xdr:col>6</xdr:col>
      <xdr:colOff>91440</xdr:colOff>
      <xdr:row>31</xdr:row>
      <xdr:rowOff>150495</xdr:rowOff>
    </xdr:from>
    <xdr:ext cx="295275" cy="257175"/>
    <xdr:pic>
      <xdr:nvPicPr>
        <xdr:cNvPr id="26" name="Рисунок 25">
          <a:extLst>
            <a:ext uri="{FF2B5EF4-FFF2-40B4-BE49-F238E27FC236}">
              <a16:creationId xmlns:a16="http://schemas.microsoft.com/office/drawing/2014/main" xmlns="" id="{00000000-0008-0000-10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740" y="7237095"/>
          <a:ext cx="295275" cy="257175"/>
        </a:xfrm>
        <a:prstGeom prst="rect">
          <a:avLst/>
        </a:prstGeom>
      </xdr:spPr>
    </xdr:pic>
    <xdr:clientData/>
  </xdr:oneCellAnchor>
  <xdr:oneCellAnchor>
    <xdr:from>
      <xdr:col>6</xdr:col>
      <xdr:colOff>76200</xdr:colOff>
      <xdr:row>51</xdr:row>
      <xdr:rowOff>57150</xdr:rowOff>
    </xdr:from>
    <xdr:ext cx="295275" cy="257175"/>
    <xdr:pic>
      <xdr:nvPicPr>
        <xdr:cNvPr id="22" name="Рисунок 21">
          <a:extLst>
            <a:ext uri="{FF2B5EF4-FFF2-40B4-BE49-F238E27FC236}">
              <a16:creationId xmlns:a16="http://schemas.microsoft.com/office/drawing/2014/main" xmlns="" id="{45B00438-5D61-4534-A48A-E1278C4C5C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0953750"/>
          <a:ext cx="295275" cy="257175"/>
        </a:xfrm>
        <a:prstGeom prst="rect">
          <a:avLst/>
        </a:prstGeom>
      </xdr:spPr>
    </xdr:pic>
    <xdr:clientData/>
  </xdr:oneCellAnchor>
  <xdr:twoCellAnchor editAs="oneCell">
    <xdr:from>
      <xdr:col>0</xdr:col>
      <xdr:colOff>9525</xdr:colOff>
      <xdr:row>48</xdr:row>
      <xdr:rowOff>95250</xdr:rowOff>
    </xdr:from>
    <xdr:to>
      <xdr:col>0</xdr:col>
      <xdr:colOff>1152525</xdr:colOff>
      <xdr:row>54</xdr:row>
      <xdr:rowOff>95250</xdr:rowOff>
    </xdr:to>
    <xdr:pic>
      <xdr:nvPicPr>
        <xdr:cNvPr id="9" name="Рисунок 8">
          <a:extLst>
            <a:ext uri="{FF2B5EF4-FFF2-40B4-BE49-F238E27FC236}">
              <a16:creationId xmlns:a16="http://schemas.microsoft.com/office/drawing/2014/main" xmlns="" id="{2300567C-DEE9-4688-A2A4-118CA554BD8D}"/>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9525" y="10420350"/>
          <a:ext cx="1143000" cy="1143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52" name="Рисунок 51">
          <a:extLst>
            <a:ext uri="{FF2B5EF4-FFF2-40B4-BE49-F238E27FC236}">
              <a16:creationId xmlns:a16="http://schemas.microsoft.com/office/drawing/2014/main" xmlns="" id="{00000000-0008-0000-11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781050"/>
          <a:ext cx="5501217" cy="438150"/>
        </a:xfrm>
        <a:prstGeom prst="rect">
          <a:avLst/>
        </a:prstGeom>
      </xdr:spPr>
    </xdr:pic>
    <xdr:clientData/>
  </xdr:twoCellAnchor>
  <xdr:twoCellAnchor editAs="oneCell">
    <xdr:from>
      <xdr:col>0</xdr:col>
      <xdr:colOff>38100</xdr:colOff>
      <xdr:row>22</xdr:row>
      <xdr:rowOff>38100</xdr:rowOff>
    </xdr:from>
    <xdr:to>
      <xdr:col>0</xdr:col>
      <xdr:colOff>1181100</xdr:colOff>
      <xdr:row>28</xdr:row>
      <xdr:rowOff>38100</xdr:rowOff>
    </xdr:to>
    <xdr:pic>
      <xdr:nvPicPr>
        <xdr:cNvPr id="7" name="Рисунок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248150"/>
          <a:ext cx="1143000" cy="1143000"/>
        </a:xfrm>
        <a:prstGeom prst="rect">
          <a:avLst/>
        </a:prstGeom>
      </xdr:spPr>
    </xdr:pic>
    <xdr:clientData/>
  </xdr:twoCellAnchor>
  <xdr:twoCellAnchor editAs="oneCell">
    <xdr:from>
      <xdr:col>0</xdr:col>
      <xdr:colOff>38100</xdr:colOff>
      <xdr:row>39</xdr:row>
      <xdr:rowOff>38100</xdr:rowOff>
    </xdr:from>
    <xdr:to>
      <xdr:col>0</xdr:col>
      <xdr:colOff>1181100</xdr:colOff>
      <xdr:row>45</xdr:row>
      <xdr:rowOff>38100</xdr:rowOff>
    </xdr:to>
    <xdr:pic>
      <xdr:nvPicPr>
        <xdr:cNvPr id="10" name="Рисунок 9">
          <a:extLst>
            <a:ext uri="{FF2B5EF4-FFF2-40B4-BE49-F238E27FC236}">
              <a16:creationId xmlns:a16="http://schemas.microsoft.com/office/drawing/2014/main" xmlns="" id="{00000000-0008-0000-11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8077200"/>
          <a:ext cx="1143000" cy="1143000"/>
        </a:xfrm>
        <a:prstGeom prst="rect">
          <a:avLst/>
        </a:prstGeom>
      </xdr:spPr>
    </xdr:pic>
    <xdr:clientData/>
  </xdr:twoCellAnchor>
  <xdr:twoCellAnchor editAs="oneCell">
    <xdr:from>
      <xdr:col>0</xdr:col>
      <xdr:colOff>38100</xdr:colOff>
      <xdr:row>32</xdr:row>
      <xdr:rowOff>38100</xdr:rowOff>
    </xdr:from>
    <xdr:to>
      <xdr:col>0</xdr:col>
      <xdr:colOff>1181100</xdr:colOff>
      <xdr:row>38</xdr:row>
      <xdr:rowOff>38100</xdr:rowOff>
    </xdr:to>
    <xdr:pic>
      <xdr:nvPicPr>
        <xdr:cNvPr id="14" name="Рисунок 13">
          <a:extLst>
            <a:ext uri="{FF2B5EF4-FFF2-40B4-BE49-F238E27FC236}">
              <a16:creationId xmlns:a16="http://schemas.microsoft.com/office/drawing/2014/main" xmlns="" id="{00000000-0008-0000-11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5962650"/>
          <a:ext cx="1143000" cy="1143000"/>
        </a:xfrm>
        <a:prstGeom prst="rect">
          <a:avLst/>
        </a:prstGeom>
      </xdr:spPr>
    </xdr:pic>
    <xdr:clientData/>
  </xdr:twoCellAnchor>
  <xdr:twoCellAnchor editAs="oneCell">
    <xdr:from>
      <xdr:col>0</xdr:col>
      <xdr:colOff>0</xdr:colOff>
      <xdr:row>12</xdr:row>
      <xdr:rowOff>95250</xdr:rowOff>
    </xdr:from>
    <xdr:to>
      <xdr:col>0</xdr:col>
      <xdr:colOff>1143000</xdr:colOff>
      <xdr:row>14</xdr:row>
      <xdr:rowOff>285750</xdr:rowOff>
    </xdr:to>
    <xdr:pic>
      <xdr:nvPicPr>
        <xdr:cNvPr id="18" name="Рисунок 17">
          <a:extLst>
            <a:ext uri="{FF2B5EF4-FFF2-40B4-BE49-F238E27FC236}">
              <a16:creationId xmlns:a16="http://schemas.microsoft.com/office/drawing/2014/main" xmlns="" id="{00000000-0008-0000-1100-00001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705100"/>
          <a:ext cx="1143000" cy="1143000"/>
        </a:xfrm>
        <a:prstGeom prst="rect">
          <a:avLst/>
        </a:prstGeom>
      </xdr:spPr>
    </xdr:pic>
    <xdr:clientData/>
  </xdr:twoCellAnchor>
  <xdr:twoCellAnchor editAs="oneCell">
    <xdr:from>
      <xdr:col>6</xdr:col>
      <xdr:colOff>104775</xdr:colOff>
      <xdr:row>13</xdr:row>
      <xdr:rowOff>114300</xdr:rowOff>
    </xdr:from>
    <xdr:to>
      <xdr:col>6</xdr:col>
      <xdr:colOff>400050</xdr:colOff>
      <xdr:row>13</xdr:row>
      <xdr:rowOff>371475</xdr:rowOff>
    </xdr:to>
    <xdr:pic>
      <xdr:nvPicPr>
        <xdr:cNvPr id="61" name="Рисунок 60">
          <a:extLst>
            <a:ext uri="{FF2B5EF4-FFF2-40B4-BE49-F238E27FC236}">
              <a16:creationId xmlns:a16="http://schemas.microsoft.com/office/drawing/2014/main" xmlns="" id="{00000000-0008-0000-11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62700" y="2943225"/>
          <a:ext cx="295275" cy="257175"/>
        </a:xfrm>
        <a:prstGeom prst="rect">
          <a:avLst/>
        </a:prstGeom>
      </xdr:spPr>
    </xdr:pic>
    <xdr:clientData/>
  </xdr:twoCellAnchor>
  <xdr:oneCellAnchor>
    <xdr:from>
      <xdr:col>6</xdr:col>
      <xdr:colOff>95250</xdr:colOff>
      <xdr:row>25</xdr:row>
      <xdr:rowOff>66675</xdr:rowOff>
    </xdr:from>
    <xdr:ext cx="295275" cy="257175"/>
    <xdr:pic>
      <xdr:nvPicPr>
        <xdr:cNvPr id="62" name="Рисунок 61">
          <a:extLst>
            <a:ext uri="{FF2B5EF4-FFF2-40B4-BE49-F238E27FC236}">
              <a16:creationId xmlns:a16="http://schemas.microsoft.com/office/drawing/2014/main" xmlns="" id="{00000000-0008-0000-1100-00003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6867525"/>
          <a:ext cx="295275" cy="257175"/>
        </a:xfrm>
        <a:prstGeom prst="rect">
          <a:avLst/>
        </a:prstGeom>
      </xdr:spPr>
    </xdr:pic>
    <xdr:clientData/>
  </xdr:oneCellAnchor>
  <xdr:oneCellAnchor>
    <xdr:from>
      <xdr:col>6</xdr:col>
      <xdr:colOff>95250</xdr:colOff>
      <xdr:row>34</xdr:row>
      <xdr:rowOff>28575</xdr:rowOff>
    </xdr:from>
    <xdr:ext cx="295275" cy="257175"/>
    <xdr:pic>
      <xdr:nvPicPr>
        <xdr:cNvPr id="63" name="Рисунок 62">
          <a:extLst>
            <a:ext uri="{FF2B5EF4-FFF2-40B4-BE49-F238E27FC236}">
              <a16:creationId xmlns:a16="http://schemas.microsoft.com/office/drawing/2014/main" xmlns="" id="{00000000-0008-0000-1100-00003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8582025"/>
          <a:ext cx="295275" cy="257175"/>
        </a:xfrm>
        <a:prstGeom prst="rect">
          <a:avLst/>
        </a:prstGeom>
      </xdr:spPr>
    </xdr:pic>
    <xdr:clientData/>
  </xdr:oneCellAnchor>
  <xdr:oneCellAnchor>
    <xdr:from>
      <xdr:col>6</xdr:col>
      <xdr:colOff>95250</xdr:colOff>
      <xdr:row>41</xdr:row>
      <xdr:rowOff>161925</xdr:rowOff>
    </xdr:from>
    <xdr:ext cx="295275" cy="257175"/>
    <xdr:pic>
      <xdr:nvPicPr>
        <xdr:cNvPr id="64" name="Рисунок 63">
          <a:extLst>
            <a:ext uri="{FF2B5EF4-FFF2-40B4-BE49-F238E27FC236}">
              <a16:creationId xmlns:a16="http://schemas.microsoft.com/office/drawing/2014/main" xmlns="" id="{00000000-0008-0000-1100-00004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02012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8"/>
          <a:extLst>
            <a:ext uri="{FF2B5EF4-FFF2-40B4-BE49-F238E27FC236}">
              <a16:creationId xmlns:a16="http://schemas.microsoft.com/office/drawing/2014/main" xmlns="" id="{00000000-0008-0000-11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9" name="Рисунок 18">
          <a:hlinkClick xmlns:r="http://schemas.openxmlformats.org/officeDocument/2006/relationships" r:id="rId9"/>
          <a:extLst>
            <a:ext uri="{FF2B5EF4-FFF2-40B4-BE49-F238E27FC236}">
              <a16:creationId xmlns:a16="http://schemas.microsoft.com/office/drawing/2014/main" xmlns="" id="{00000000-0008-0000-1100-00001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20" name="Рисунок 19">
          <a:hlinkClick xmlns:r="http://schemas.openxmlformats.org/officeDocument/2006/relationships" r:id="rId11"/>
          <a:extLst>
            <a:ext uri="{FF2B5EF4-FFF2-40B4-BE49-F238E27FC236}">
              <a16:creationId xmlns:a16="http://schemas.microsoft.com/office/drawing/2014/main" xmlns="" id="{00000000-0008-0000-1100-00001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84363</xdr:colOff>
      <xdr:row>0</xdr:row>
      <xdr:rowOff>140152</xdr:rowOff>
    </xdr:from>
    <xdr:to>
      <xdr:col>3</xdr:col>
      <xdr:colOff>836838</xdr:colOff>
      <xdr:row>3</xdr:row>
      <xdr:rowOff>1087</xdr:rowOff>
    </xdr:to>
    <xdr:pic>
      <xdr:nvPicPr>
        <xdr:cNvPr id="21" name="Рисунок 20">
          <a:hlinkClick xmlns:r="http://schemas.openxmlformats.org/officeDocument/2006/relationships" r:id="rId13"/>
          <a:extLst>
            <a:ext uri="{FF2B5EF4-FFF2-40B4-BE49-F238E27FC236}">
              <a16:creationId xmlns:a16="http://schemas.microsoft.com/office/drawing/2014/main" xmlns="" id="{00000000-0008-0000-1100-00001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twoCellAnchor editAs="oneCell">
    <xdr:from>
      <xdr:col>0</xdr:col>
      <xdr:colOff>38100</xdr:colOff>
      <xdr:row>48</xdr:row>
      <xdr:rowOff>38100</xdr:rowOff>
    </xdr:from>
    <xdr:to>
      <xdr:col>0</xdr:col>
      <xdr:colOff>1181100</xdr:colOff>
      <xdr:row>54</xdr:row>
      <xdr:rowOff>38100</xdr:rowOff>
    </xdr:to>
    <xdr:pic>
      <xdr:nvPicPr>
        <xdr:cNvPr id="5" name="Рисунок 4">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9772650"/>
          <a:ext cx="1143000" cy="1143000"/>
        </a:xfrm>
        <a:prstGeom prst="rect">
          <a:avLst/>
        </a:prstGeom>
      </xdr:spPr>
    </xdr:pic>
    <xdr:clientData/>
  </xdr:twoCellAnchor>
  <xdr:oneCellAnchor>
    <xdr:from>
      <xdr:col>6</xdr:col>
      <xdr:colOff>95250</xdr:colOff>
      <xdr:row>51</xdr:row>
      <xdr:rowOff>66675</xdr:rowOff>
    </xdr:from>
    <xdr:ext cx="295275" cy="257175"/>
    <xdr:pic>
      <xdr:nvPicPr>
        <xdr:cNvPr id="22" name="Рисунок 21">
          <a:extLst>
            <a:ext uri="{FF2B5EF4-FFF2-40B4-BE49-F238E27FC236}">
              <a16:creationId xmlns:a16="http://schemas.microsoft.com/office/drawing/2014/main" xmlns="" id="{00000000-0008-0000-1100-00001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11791950"/>
          <a:ext cx="295275" cy="257175"/>
        </a:xfrm>
        <a:prstGeom prst="rect">
          <a:avLst/>
        </a:prstGeom>
      </xdr:spPr>
    </xdr:pic>
    <xdr:clientData/>
  </xdr:oneCellAnchor>
  <xdr:oneCellAnchor>
    <xdr:from>
      <xdr:col>6</xdr:col>
      <xdr:colOff>66675</xdr:colOff>
      <xdr:row>16</xdr:row>
      <xdr:rowOff>361950</xdr:rowOff>
    </xdr:from>
    <xdr:ext cx="295275" cy="257175"/>
    <xdr:pic>
      <xdr:nvPicPr>
        <xdr:cNvPr id="26" name="Рисунок 25">
          <a:extLst>
            <a:ext uri="{FF2B5EF4-FFF2-40B4-BE49-F238E27FC236}">
              <a16:creationId xmlns:a16="http://schemas.microsoft.com/office/drawing/2014/main" xmlns="" id="{E76F1211-9BAE-40CC-96A0-8E44727C8C0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76975" y="4591050"/>
          <a:ext cx="295275" cy="257175"/>
        </a:xfrm>
        <a:prstGeom prst="rect">
          <a:avLst/>
        </a:prstGeom>
      </xdr:spPr>
    </xdr:pic>
    <xdr:clientData/>
  </xdr:oneCellAnchor>
  <xdr:twoCellAnchor editAs="oneCell">
    <xdr:from>
      <xdr:col>0</xdr:col>
      <xdr:colOff>19050</xdr:colOff>
      <xdr:row>16</xdr:row>
      <xdr:rowOff>38100</xdr:rowOff>
    </xdr:from>
    <xdr:to>
      <xdr:col>0</xdr:col>
      <xdr:colOff>1152525</xdr:colOff>
      <xdr:row>17</xdr:row>
      <xdr:rowOff>390525</xdr:rowOff>
    </xdr:to>
    <xdr:pic>
      <xdr:nvPicPr>
        <xdr:cNvPr id="3" name="Рисунок 2">
          <a:extLst>
            <a:ext uri="{FF2B5EF4-FFF2-40B4-BE49-F238E27FC236}">
              <a16:creationId xmlns:a16="http://schemas.microsoft.com/office/drawing/2014/main" xmlns="" id="{CCE0DAE0-3548-42DC-8438-8D7C9197CEAA}"/>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050" y="4267200"/>
          <a:ext cx="1133475" cy="11334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6</xdr:col>
      <xdr:colOff>95250</xdr:colOff>
      <xdr:row>15</xdr:row>
      <xdr:rowOff>57150</xdr:rowOff>
    </xdr:from>
    <xdr:ext cx="295275" cy="257175"/>
    <xdr:pic>
      <xdr:nvPicPr>
        <xdr:cNvPr id="38" name="Рисунок 37">
          <a:extLst>
            <a:ext uri="{FF2B5EF4-FFF2-40B4-BE49-F238E27FC236}">
              <a16:creationId xmlns:a16="http://schemas.microsoft.com/office/drawing/2014/main" xmlns="" id="{00000000-0008-0000-1200-00002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3175" y="8315325"/>
          <a:ext cx="295275" cy="257175"/>
        </a:xfrm>
        <a:prstGeom prst="rect">
          <a:avLst/>
        </a:prstGeom>
      </xdr:spPr>
    </xdr:pic>
    <xdr:clientData/>
  </xdr:oneCellAnchor>
  <xdr:oneCellAnchor>
    <xdr:from>
      <xdr:col>6</xdr:col>
      <xdr:colOff>95250</xdr:colOff>
      <xdr:row>26</xdr:row>
      <xdr:rowOff>142875</xdr:rowOff>
    </xdr:from>
    <xdr:ext cx="295275" cy="257175"/>
    <xdr:pic>
      <xdr:nvPicPr>
        <xdr:cNvPr id="39" name="Рисунок 38">
          <a:extLst>
            <a:ext uri="{FF2B5EF4-FFF2-40B4-BE49-F238E27FC236}">
              <a16:creationId xmlns:a16="http://schemas.microsoft.com/office/drawing/2014/main" xmlns="" id="{00000000-0008-0000-1200-00002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15050" y="5229225"/>
          <a:ext cx="295275" cy="257175"/>
        </a:xfrm>
        <a:prstGeom prst="rect">
          <a:avLst/>
        </a:prstGeom>
      </xdr:spPr>
    </xdr:pic>
    <xdr:clientData/>
  </xdr:oneCellAnchor>
  <xdr:twoCellAnchor editAs="oneCell">
    <xdr:from>
      <xdr:col>0</xdr:col>
      <xdr:colOff>38100</xdr:colOff>
      <xdr:row>12</xdr:row>
      <xdr:rowOff>38100</xdr:rowOff>
    </xdr:from>
    <xdr:to>
      <xdr:col>0</xdr:col>
      <xdr:colOff>1181100</xdr:colOff>
      <xdr:row>18</xdr:row>
      <xdr:rowOff>38100</xdr:rowOff>
    </xdr:to>
    <xdr:pic>
      <xdr:nvPicPr>
        <xdr:cNvPr id="4" name="Рисунок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2314575"/>
          <a:ext cx="1143000" cy="1143000"/>
        </a:xfrm>
        <a:prstGeom prst="rect">
          <a:avLst/>
        </a:prstGeom>
      </xdr:spPr>
    </xdr:pic>
    <xdr:clientData/>
  </xdr:twoCellAnchor>
  <xdr:twoCellAnchor editAs="oneCell">
    <xdr:from>
      <xdr:col>0</xdr:col>
      <xdr:colOff>38100</xdr:colOff>
      <xdr:row>24</xdr:row>
      <xdr:rowOff>38100</xdr:rowOff>
    </xdr:from>
    <xdr:to>
      <xdr:col>0</xdr:col>
      <xdr:colOff>1181100</xdr:colOff>
      <xdr:row>30</xdr:row>
      <xdr:rowOff>38100</xdr:rowOff>
    </xdr:to>
    <xdr:pic>
      <xdr:nvPicPr>
        <xdr:cNvPr id="6" name="Рисунок 5">
          <a:extLst>
            <a:ext uri="{FF2B5EF4-FFF2-40B4-BE49-F238E27FC236}">
              <a16:creationId xmlns:a16="http://schemas.microsoft.com/office/drawing/2014/main" xmlns="" id="{00000000-0008-0000-12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1</xdr:col>
      <xdr:colOff>9525</xdr:colOff>
      <xdr:row>6</xdr:row>
      <xdr:rowOff>9525</xdr:rowOff>
    </xdr:from>
    <xdr:to>
      <xdr:col>7</xdr:col>
      <xdr:colOff>224367</xdr:colOff>
      <xdr:row>8</xdr:row>
      <xdr:rowOff>0</xdr:rowOff>
    </xdr:to>
    <xdr:pic>
      <xdr:nvPicPr>
        <xdr:cNvPr id="57" name="Рисунок 56">
          <a:extLst>
            <a:ext uri="{FF2B5EF4-FFF2-40B4-BE49-F238E27FC236}">
              <a16:creationId xmlns:a16="http://schemas.microsoft.com/office/drawing/2014/main" xmlns="" id="{00000000-0008-0000-12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619125"/>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8" name="Скругленный прямоугольник 1">
          <a:hlinkClick xmlns:r="http://schemas.openxmlformats.org/officeDocument/2006/relationships" r:id="rId5"/>
          <a:extLst>
            <a:ext uri="{FF2B5EF4-FFF2-40B4-BE49-F238E27FC236}">
              <a16:creationId xmlns:a16="http://schemas.microsoft.com/office/drawing/2014/main" xmlns="" id="{00000000-0008-0000-1200-00000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9" name="Рисунок 8">
          <a:hlinkClick xmlns:r="http://schemas.openxmlformats.org/officeDocument/2006/relationships" r:id="rId6"/>
          <a:extLst>
            <a:ext uri="{FF2B5EF4-FFF2-40B4-BE49-F238E27FC236}">
              <a16:creationId xmlns:a16="http://schemas.microsoft.com/office/drawing/2014/main" xmlns="" id="{00000000-0008-0000-12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3</xdr:col>
      <xdr:colOff>27213</xdr:colOff>
      <xdr:row>2</xdr:row>
      <xdr:rowOff>6802</xdr:rowOff>
    </xdr:to>
    <xdr:pic>
      <xdr:nvPicPr>
        <xdr:cNvPr id="10" name="Рисунок 9">
          <a:hlinkClick xmlns:r="http://schemas.openxmlformats.org/officeDocument/2006/relationships" r:id="rId8"/>
          <a:extLst>
            <a:ext uri="{FF2B5EF4-FFF2-40B4-BE49-F238E27FC236}">
              <a16:creationId xmlns:a16="http://schemas.microsoft.com/office/drawing/2014/main" xmlns="" id="{00000000-0008-0000-12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274863</xdr:colOff>
      <xdr:row>0</xdr:row>
      <xdr:rowOff>140152</xdr:rowOff>
    </xdr:from>
    <xdr:to>
      <xdr:col>3</xdr:col>
      <xdr:colOff>1027338</xdr:colOff>
      <xdr:row>2</xdr:row>
      <xdr:rowOff>16327</xdr:rowOff>
    </xdr:to>
    <xdr:pic>
      <xdr:nvPicPr>
        <xdr:cNvPr id="11" name="Рисунок 10">
          <a:hlinkClick xmlns:r="http://schemas.openxmlformats.org/officeDocument/2006/relationships" r:id="rId10"/>
          <a:extLst>
            <a:ext uri="{FF2B5EF4-FFF2-40B4-BE49-F238E27FC236}">
              <a16:creationId xmlns:a16="http://schemas.microsoft.com/office/drawing/2014/main" xmlns="" id="{00000000-0008-0000-1200-00000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15</xdr:row>
      <xdr:rowOff>0</xdr:rowOff>
    </xdr:from>
    <xdr:to>
      <xdr:col>0</xdr:col>
      <xdr:colOff>885825</xdr:colOff>
      <xdr:row>15</xdr:row>
      <xdr:rowOff>0</xdr:rowOff>
    </xdr:to>
    <xdr:pic>
      <xdr:nvPicPr>
        <xdr:cNvPr id="39" name="Picture 23" descr="IMG_2249">
          <a:extLst>
            <a:ext uri="{FF2B5EF4-FFF2-40B4-BE49-F238E27FC236}">
              <a16:creationId xmlns:a16="http://schemas.microsoft.com/office/drawing/2014/main" xmlns=""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309" y="13785273"/>
          <a:ext cx="828675" cy="0"/>
        </a:xfrm>
        <a:prstGeom prst="rect">
          <a:avLst/>
        </a:prstGeom>
        <a:noFill/>
        <a:ln w="9525">
          <a:noFill/>
          <a:miter lim="800000"/>
          <a:headEnd/>
          <a:tailEnd/>
        </a:ln>
      </xdr:spPr>
    </xdr:pic>
    <xdr:clientData/>
  </xdr:twoCellAnchor>
  <xdr:twoCellAnchor editAs="oneCell">
    <xdr:from>
      <xdr:col>0</xdr:col>
      <xdr:colOff>38100</xdr:colOff>
      <xdr:row>6</xdr:row>
      <xdr:rowOff>66675</xdr:rowOff>
    </xdr:from>
    <xdr:to>
      <xdr:col>0</xdr:col>
      <xdr:colOff>1181100</xdr:colOff>
      <xdr:row>6</xdr:row>
      <xdr:rowOff>1209675</xdr:rowOff>
    </xdr:to>
    <xdr:pic>
      <xdr:nvPicPr>
        <xdr:cNvPr id="5" name="Рисунок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733550"/>
          <a:ext cx="1143000" cy="1143000"/>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7" name="Рисунок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29813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9" name="Рисунок 8">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238625"/>
          <a:ext cx="1143000" cy="1143000"/>
        </a:xfrm>
        <a:prstGeom prst="rect">
          <a:avLst/>
        </a:prstGeom>
      </xdr:spPr>
    </xdr:pic>
    <xdr:clientData/>
  </xdr:twoCellAnchor>
  <xdr:twoCellAnchor editAs="oneCell">
    <xdr:from>
      <xdr:col>0</xdr:col>
      <xdr:colOff>28575</xdr:colOff>
      <xdr:row>9</xdr:row>
      <xdr:rowOff>57150</xdr:rowOff>
    </xdr:from>
    <xdr:to>
      <xdr:col>0</xdr:col>
      <xdr:colOff>1171575</xdr:colOff>
      <xdr:row>9</xdr:row>
      <xdr:rowOff>1200150</xdr:rowOff>
    </xdr:to>
    <xdr:pic>
      <xdr:nvPicPr>
        <xdr:cNvPr id="13" name="Рисунок 12">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8575" y="54959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7" name="Рисунок 16">
          <a:extLst>
            <a:ext uri="{FF2B5EF4-FFF2-40B4-BE49-F238E27FC236}">
              <a16:creationId xmlns:a16="http://schemas.microsoft.com/office/drawing/2014/main" xmlns="" id="{00000000-0008-0000-0100-00001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7532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20" name="Рисунок 19">
          <a:extLst>
            <a:ext uri="{FF2B5EF4-FFF2-40B4-BE49-F238E27FC236}">
              <a16:creationId xmlns:a16="http://schemas.microsoft.com/office/drawing/2014/main" xmlns=""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8391525"/>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22" name="Рисунок 21">
          <a:extLst>
            <a:ext uri="{FF2B5EF4-FFF2-40B4-BE49-F238E27FC236}">
              <a16:creationId xmlns:a16="http://schemas.microsoft.com/office/drawing/2014/main" xmlns="" id="{00000000-0008-0000-0100-00001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9648825"/>
          <a:ext cx="1143000" cy="1143000"/>
        </a:xfrm>
        <a:prstGeom prst="rect">
          <a:avLst/>
        </a:prstGeom>
      </xdr:spPr>
    </xdr:pic>
    <xdr:clientData/>
  </xdr:twoCellAnchor>
  <xdr:twoCellAnchor editAs="oneCell">
    <xdr:from>
      <xdr:col>0</xdr:col>
      <xdr:colOff>38100</xdr:colOff>
      <xdr:row>15</xdr:row>
      <xdr:rowOff>66675</xdr:rowOff>
    </xdr:from>
    <xdr:to>
      <xdr:col>0</xdr:col>
      <xdr:colOff>1181100</xdr:colOff>
      <xdr:row>15</xdr:row>
      <xdr:rowOff>1209675</xdr:rowOff>
    </xdr:to>
    <xdr:pic>
      <xdr:nvPicPr>
        <xdr:cNvPr id="24" name="Рисунок 23">
          <a:extLst>
            <a:ext uri="{FF2B5EF4-FFF2-40B4-BE49-F238E27FC236}">
              <a16:creationId xmlns:a16="http://schemas.microsoft.com/office/drawing/2014/main" xmlns=""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0915650"/>
          <a:ext cx="1143000" cy="1143000"/>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30" name="Рисунок 29">
          <a:extLst>
            <a:ext uri="{FF2B5EF4-FFF2-40B4-BE49-F238E27FC236}">
              <a16:creationId xmlns:a16="http://schemas.microsoft.com/office/drawing/2014/main" xmlns="" id="{00000000-0008-0000-0100-00001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2544425"/>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32" name="Рисунок 31">
          <a:extLst>
            <a:ext uri="{FF2B5EF4-FFF2-40B4-BE49-F238E27FC236}">
              <a16:creationId xmlns:a16="http://schemas.microsoft.com/office/drawing/2014/main" xmlns=""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380172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34" name="Рисунок 33">
          <a:extLst>
            <a:ext uri="{FF2B5EF4-FFF2-40B4-BE49-F238E27FC236}">
              <a16:creationId xmlns:a16="http://schemas.microsoft.com/office/drawing/2014/main" xmlns="" id="{00000000-0008-0000-0100-00002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5059025"/>
          <a:ext cx="1143000" cy="1143000"/>
        </a:xfrm>
        <a:prstGeom prst="rect">
          <a:avLst/>
        </a:prstGeom>
      </xdr:spPr>
    </xdr:pic>
    <xdr:clientData/>
  </xdr:twoCellAnchor>
  <xdr:twoCellAnchor editAs="oneCell">
    <xdr:from>
      <xdr:col>0</xdr:col>
      <xdr:colOff>38100</xdr:colOff>
      <xdr:row>23</xdr:row>
      <xdr:rowOff>57150</xdr:rowOff>
    </xdr:from>
    <xdr:to>
      <xdr:col>0</xdr:col>
      <xdr:colOff>1181100</xdr:colOff>
      <xdr:row>23</xdr:row>
      <xdr:rowOff>1200150</xdr:rowOff>
    </xdr:to>
    <xdr:pic>
      <xdr:nvPicPr>
        <xdr:cNvPr id="36" name="Рисунок 35">
          <a:extLst>
            <a:ext uri="{FF2B5EF4-FFF2-40B4-BE49-F238E27FC236}">
              <a16:creationId xmlns:a16="http://schemas.microsoft.com/office/drawing/2014/main" xmlns=""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6697325"/>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54" name="Рисунок 53">
          <a:extLst>
            <a:ext uri="{FF2B5EF4-FFF2-40B4-BE49-F238E27FC236}">
              <a16:creationId xmlns:a16="http://schemas.microsoft.com/office/drawing/2014/main" xmlns="" id="{00000000-0008-0000-0100-00003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795462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56" name="Рисунок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1921192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58" name="Рисунок 57">
          <a:extLst>
            <a:ext uri="{FF2B5EF4-FFF2-40B4-BE49-F238E27FC236}">
              <a16:creationId xmlns:a16="http://schemas.microsoft.com/office/drawing/2014/main" xmlns="" id="{00000000-0008-0000-0100-00003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0469225"/>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60" name="Рисунок 59">
          <a:extLst>
            <a:ext uri="{FF2B5EF4-FFF2-40B4-BE49-F238E27FC236}">
              <a16:creationId xmlns:a16="http://schemas.microsoft.com/office/drawing/2014/main" xmlns="" id="{00000000-0008-0000-0100-00003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22107525"/>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62" name="Рисунок 61">
          <a:extLst>
            <a:ext uri="{FF2B5EF4-FFF2-40B4-BE49-F238E27FC236}">
              <a16:creationId xmlns:a16="http://schemas.microsoft.com/office/drawing/2014/main" xmlns="" id="{00000000-0008-0000-0100-00003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3364825"/>
          <a:ext cx="1143000" cy="1143000"/>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742848" name="Рисунок 742847">
          <a:extLst>
            <a:ext uri="{FF2B5EF4-FFF2-40B4-BE49-F238E27FC236}">
              <a16:creationId xmlns:a16="http://schemas.microsoft.com/office/drawing/2014/main" xmlns="" id="{00000000-0008-0000-0100-0000C0550B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24622125"/>
          <a:ext cx="1143000" cy="1143000"/>
        </a:xfrm>
        <a:prstGeom prst="rect">
          <a:avLst/>
        </a:prstGeom>
      </xdr:spPr>
    </xdr:pic>
    <xdr:clientData/>
  </xdr:twoCellAnchor>
  <xdr:twoCellAnchor editAs="oneCell">
    <xdr:from>
      <xdr:col>0</xdr:col>
      <xdr:colOff>38100</xdr:colOff>
      <xdr:row>32</xdr:row>
      <xdr:rowOff>66675</xdr:rowOff>
    </xdr:from>
    <xdr:to>
      <xdr:col>0</xdr:col>
      <xdr:colOff>1181100</xdr:colOff>
      <xdr:row>32</xdr:row>
      <xdr:rowOff>1209675</xdr:rowOff>
    </xdr:to>
    <xdr:pic>
      <xdr:nvPicPr>
        <xdr:cNvPr id="742850" name="Рисунок 742849">
          <a:extLst>
            <a:ext uri="{FF2B5EF4-FFF2-40B4-BE49-F238E27FC236}">
              <a16:creationId xmlns:a16="http://schemas.microsoft.com/office/drawing/2014/main" xmlns="" id="{00000000-0008-0000-0100-0000C2550B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5888950"/>
          <a:ext cx="1143000" cy="1143000"/>
        </a:xfrm>
        <a:prstGeom prst="rect">
          <a:avLst/>
        </a:prstGeom>
      </xdr:spPr>
    </xdr:pic>
    <xdr:clientData/>
  </xdr:twoCellAnchor>
  <xdr:twoCellAnchor editAs="oneCell">
    <xdr:from>
      <xdr:col>0</xdr:col>
      <xdr:colOff>38100</xdr:colOff>
      <xdr:row>35</xdr:row>
      <xdr:rowOff>57150</xdr:rowOff>
    </xdr:from>
    <xdr:to>
      <xdr:col>0</xdr:col>
      <xdr:colOff>1181100</xdr:colOff>
      <xdr:row>35</xdr:row>
      <xdr:rowOff>1200150</xdr:rowOff>
    </xdr:to>
    <xdr:pic>
      <xdr:nvPicPr>
        <xdr:cNvPr id="742852" name="Рисунок 742851">
          <a:extLst>
            <a:ext uri="{FF2B5EF4-FFF2-40B4-BE49-F238E27FC236}">
              <a16:creationId xmlns:a16="http://schemas.microsoft.com/office/drawing/2014/main" xmlns="" id="{00000000-0008-0000-0100-0000C4550B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27517725"/>
          <a:ext cx="1143000" cy="1143000"/>
        </a:xfrm>
        <a:prstGeom prst="rect">
          <a:avLst/>
        </a:prstGeom>
      </xdr:spPr>
    </xdr:pic>
    <xdr:clientData/>
  </xdr:twoCellAnchor>
  <xdr:twoCellAnchor>
    <xdr:from>
      <xdr:col>0</xdr:col>
      <xdr:colOff>57150</xdr:colOff>
      <xdr:row>0</xdr:row>
      <xdr:rowOff>104775</xdr:rowOff>
    </xdr:from>
    <xdr:to>
      <xdr:col>0</xdr:col>
      <xdr:colOff>1113064</xdr:colOff>
      <xdr:row>1</xdr:row>
      <xdr:rowOff>92528</xdr:rowOff>
    </xdr:to>
    <xdr:sp macro="" textlink="">
      <xdr:nvSpPr>
        <xdr:cNvPr id="86" name="Скругленный прямоугольник 1">
          <a:hlinkClick xmlns:r="http://schemas.openxmlformats.org/officeDocument/2006/relationships" r:id="rId22"/>
          <a:extLst>
            <a:ext uri="{FF2B5EF4-FFF2-40B4-BE49-F238E27FC236}">
              <a16:creationId xmlns:a16="http://schemas.microsoft.com/office/drawing/2014/main" xmlns="" id="{00000000-0008-0000-0100-000056000000}"/>
            </a:ext>
          </a:extLst>
        </xdr:cNvPr>
        <xdr:cNvSpPr/>
      </xdr:nvSpPr>
      <xdr:spPr>
        <a:xfrm>
          <a:off x="57150" y="1047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217713</xdr:colOff>
      <xdr:row>0</xdr:row>
      <xdr:rowOff>140152</xdr:rowOff>
    </xdr:from>
    <xdr:to>
      <xdr:col>1</xdr:col>
      <xdr:colOff>1065438</xdr:colOff>
      <xdr:row>1</xdr:row>
      <xdr:rowOff>63952</xdr:rowOff>
    </xdr:to>
    <xdr:pic>
      <xdr:nvPicPr>
        <xdr:cNvPr id="87" name="Рисунок 86">
          <a:hlinkClick xmlns:r="http://schemas.openxmlformats.org/officeDocument/2006/relationships" r:id="rId23"/>
          <a:extLst>
            <a:ext uri="{FF2B5EF4-FFF2-40B4-BE49-F238E27FC236}">
              <a16:creationId xmlns:a16="http://schemas.microsoft.com/office/drawing/2014/main" xmlns="" id="{00000000-0008-0000-0100-000057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427388" y="140152"/>
          <a:ext cx="847725" cy="161925"/>
        </a:xfrm>
        <a:prstGeom prst="rect">
          <a:avLst/>
        </a:prstGeom>
      </xdr:spPr>
    </xdr:pic>
    <xdr:clientData/>
  </xdr:twoCellAnchor>
  <xdr:twoCellAnchor editAs="oneCell">
    <xdr:from>
      <xdr:col>1</xdr:col>
      <xdr:colOff>1294038</xdr:colOff>
      <xdr:row>0</xdr:row>
      <xdr:rowOff>140152</xdr:rowOff>
    </xdr:from>
    <xdr:to>
      <xdr:col>2</xdr:col>
      <xdr:colOff>351063</xdr:colOff>
      <xdr:row>1</xdr:row>
      <xdr:rowOff>63952</xdr:rowOff>
    </xdr:to>
    <xdr:pic>
      <xdr:nvPicPr>
        <xdr:cNvPr id="88" name="Рисунок 87">
          <a:hlinkClick xmlns:r="http://schemas.openxmlformats.org/officeDocument/2006/relationships" r:id="rId25"/>
          <a:extLst>
            <a:ext uri="{FF2B5EF4-FFF2-40B4-BE49-F238E27FC236}">
              <a16:creationId xmlns:a16="http://schemas.microsoft.com/office/drawing/2014/main" xmlns="" id="{00000000-0008-0000-0100-000058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503713" y="140152"/>
          <a:ext cx="723900" cy="161925"/>
        </a:xfrm>
        <a:prstGeom prst="rect">
          <a:avLst/>
        </a:prstGeom>
      </xdr:spPr>
    </xdr:pic>
    <xdr:clientData/>
  </xdr:twoCellAnchor>
  <xdr:twoCellAnchor editAs="oneCell">
    <xdr:from>
      <xdr:col>2</xdr:col>
      <xdr:colOff>598713</xdr:colOff>
      <xdr:row>0</xdr:row>
      <xdr:rowOff>149677</xdr:rowOff>
    </xdr:from>
    <xdr:to>
      <xdr:col>3</xdr:col>
      <xdr:colOff>398688</xdr:colOff>
      <xdr:row>1</xdr:row>
      <xdr:rowOff>73477</xdr:rowOff>
    </xdr:to>
    <xdr:pic>
      <xdr:nvPicPr>
        <xdr:cNvPr id="89" name="Рисунок 88">
          <a:hlinkClick xmlns:r="http://schemas.openxmlformats.org/officeDocument/2006/relationships" r:id="rId27"/>
          <a:extLst>
            <a:ext uri="{FF2B5EF4-FFF2-40B4-BE49-F238E27FC236}">
              <a16:creationId xmlns:a16="http://schemas.microsoft.com/office/drawing/2014/main" xmlns="" id="{00000000-0008-0000-0100-000059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475263" y="149677"/>
          <a:ext cx="752475" cy="161925"/>
        </a:xfrm>
        <a:prstGeom prst="rect">
          <a:avLst/>
        </a:prstGeom>
      </xdr:spPr>
    </xdr:pic>
    <xdr:clientData/>
  </xdr:twoCellAnchor>
  <xdr:oneCellAnchor>
    <xdr:from>
      <xdr:col>2</xdr:col>
      <xdr:colOff>598713</xdr:colOff>
      <xdr:row>0</xdr:row>
      <xdr:rowOff>149677</xdr:rowOff>
    </xdr:from>
    <xdr:ext cx="752475" cy="161925"/>
    <xdr:pic>
      <xdr:nvPicPr>
        <xdr:cNvPr id="90" name="Рисунок 89">
          <a:hlinkClick xmlns:r="http://schemas.openxmlformats.org/officeDocument/2006/relationships" r:id="rId27"/>
          <a:extLst>
            <a:ext uri="{FF2B5EF4-FFF2-40B4-BE49-F238E27FC236}">
              <a16:creationId xmlns:a16="http://schemas.microsoft.com/office/drawing/2014/main" xmlns="" id="{00000000-0008-0000-0100-00005A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475263" y="149677"/>
          <a:ext cx="752475" cy="16192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687</xdr:row>
      <xdr:rowOff>0</xdr:rowOff>
    </xdr:from>
    <xdr:to>
      <xdr:col>0</xdr:col>
      <xdr:colOff>9525</xdr:colOff>
      <xdr:row>687</xdr:row>
      <xdr:rowOff>0</xdr:rowOff>
    </xdr:to>
    <xdr:pic>
      <xdr:nvPicPr>
        <xdr:cNvPr id="6" name="Picture 1">
          <a:extLst>
            <a:ext uri="{FF2B5EF4-FFF2-40B4-BE49-F238E27FC236}">
              <a16:creationId xmlns:a16="http://schemas.microsoft.com/office/drawing/2014/main" xmlns=""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687</xdr:row>
      <xdr:rowOff>0</xdr:rowOff>
    </xdr:from>
    <xdr:to>
      <xdr:col>0</xdr:col>
      <xdr:colOff>9525</xdr:colOff>
      <xdr:row>687</xdr:row>
      <xdr:rowOff>0</xdr:rowOff>
    </xdr:to>
    <xdr:pic>
      <xdr:nvPicPr>
        <xdr:cNvPr id="7" name="Picture 1">
          <a:extLst>
            <a:ext uri="{FF2B5EF4-FFF2-40B4-BE49-F238E27FC236}">
              <a16:creationId xmlns:a16="http://schemas.microsoft.com/office/drawing/2014/main" xmlns="" id="{00000000-0008-0000-1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687</xdr:row>
      <xdr:rowOff>0</xdr:rowOff>
    </xdr:from>
    <xdr:to>
      <xdr:col>0</xdr:col>
      <xdr:colOff>9525</xdr:colOff>
      <xdr:row>687</xdr:row>
      <xdr:rowOff>0</xdr:rowOff>
    </xdr:to>
    <xdr:pic>
      <xdr:nvPicPr>
        <xdr:cNvPr id="8" name="Picture 1">
          <a:extLst>
            <a:ext uri="{FF2B5EF4-FFF2-40B4-BE49-F238E27FC236}">
              <a16:creationId xmlns:a16="http://schemas.microsoft.com/office/drawing/2014/main" xmlns="" id="{00000000-0008-0000-1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687</xdr:row>
      <xdr:rowOff>0</xdr:rowOff>
    </xdr:from>
    <xdr:to>
      <xdr:col>0</xdr:col>
      <xdr:colOff>9525</xdr:colOff>
      <xdr:row>687</xdr:row>
      <xdr:rowOff>0</xdr:rowOff>
    </xdr:to>
    <xdr:pic>
      <xdr:nvPicPr>
        <xdr:cNvPr id="9" name="Picture 1">
          <a:extLst>
            <a:ext uri="{FF2B5EF4-FFF2-40B4-BE49-F238E27FC236}">
              <a16:creationId xmlns:a16="http://schemas.microsoft.com/office/drawing/2014/main" xmlns="" id="{00000000-0008-0000-1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oneCellAnchor>
    <xdr:from>
      <xdr:col>0</xdr:col>
      <xdr:colOff>0</xdr:colOff>
      <xdr:row>560</xdr:row>
      <xdr:rowOff>0</xdr:rowOff>
    </xdr:from>
    <xdr:ext cx="126408" cy="45719"/>
    <xdr:sp macro="" textlink="">
      <xdr:nvSpPr>
        <xdr:cNvPr id="10" name="Text Box 5">
          <a:extLst>
            <a:ext uri="{FF2B5EF4-FFF2-40B4-BE49-F238E27FC236}">
              <a16:creationId xmlns:a16="http://schemas.microsoft.com/office/drawing/2014/main" xmlns="" id="{00000000-0008-0000-1400-00000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1" name="Text Box 5">
          <a:extLst>
            <a:ext uri="{FF2B5EF4-FFF2-40B4-BE49-F238E27FC236}">
              <a16:creationId xmlns:a16="http://schemas.microsoft.com/office/drawing/2014/main" xmlns="" id="{00000000-0008-0000-1400-00000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2" name="Text Box 5">
          <a:extLst>
            <a:ext uri="{FF2B5EF4-FFF2-40B4-BE49-F238E27FC236}">
              <a16:creationId xmlns:a16="http://schemas.microsoft.com/office/drawing/2014/main" xmlns="" id="{00000000-0008-0000-1400-00000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3" name="Text Box 5">
          <a:extLst>
            <a:ext uri="{FF2B5EF4-FFF2-40B4-BE49-F238E27FC236}">
              <a16:creationId xmlns:a16="http://schemas.microsoft.com/office/drawing/2014/main" xmlns="" id="{00000000-0008-0000-1400-00000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4" name="Text Box 5">
          <a:extLst>
            <a:ext uri="{FF2B5EF4-FFF2-40B4-BE49-F238E27FC236}">
              <a16:creationId xmlns:a16="http://schemas.microsoft.com/office/drawing/2014/main" xmlns="" id="{00000000-0008-0000-1400-00000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5" name="Text Box 5">
          <a:extLst>
            <a:ext uri="{FF2B5EF4-FFF2-40B4-BE49-F238E27FC236}">
              <a16:creationId xmlns:a16="http://schemas.microsoft.com/office/drawing/2014/main" xmlns="" id="{00000000-0008-0000-1400-00000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6" name="Text Box 5">
          <a:extLst>
            <a:ext uri="{FF2B5EF4-FFF2-40B4-BE49-F238E27FC236}">
              <a16:creationId xmlns:a16="http://schemas.microsoft.com/office/drawing/2014/main" xmlns="" id="{00000000-0008-0000-1400-00001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7" name="Text Box 5">
          <a:extLst>
            <a:ext uri="{FF2B5EF4-FFF2-40B4-BE49-F238E27FC236}">
              <a16:creationId xmlns:a16="http://schemas.microsoft.com/office/drawing/2014/main" xmlns="" id="{00000000-0008-0000-1400-00001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8" name="Text Box 5">
          <a:extLst>
            <a:ext uri="{FF2B5EF4-FFF2-40B4-BE49-F238E27FC236}">
              <a16:creationId xmlns:a16="http://schemas.microsoft.com/office/drawing/2014/main" xmlns="" id="{00000000-0008-0000-1400-00001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9" name="Text Box 5">
          <a:extLst>
            <a:ext uri="{FF2B5EF4-FFF2-40B4-BE49-F238E27FC236}">
              <a16:creationId xmlns:a16="http://schemas.microsoft.com/office/drawing/2014/main" xmlns="" id="{00000000-0008-0000-1400-00001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20" name="Text Box 5">
          <a:extLst>
            <a:ext uri="{FF2B5EF4-FFF2-40B4-BE49-F238E27FC236}">
              <a16:creationId xmlns:a16="http://schemas.microsoft.com/office/drawing/2014/main" xmlns="" id="{00000000-0008-0000-1400-00001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21" name="Text Box 5">
          <a:extLst>
            <a:ext uri="{FF2B5EF4-FFF2-40B4-BE49-F238E27FC236}">
              <a16:creationId xmlns:a16="http://schemas.microsoft.com/office/drawing/2014/main" xmlns="" id="{00000000-0008-0000-1400-00001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22" name="Text Box 5">
          <a:extLst>
            <a:ext uri="{FF2B5EF4-FFF2-40B4-BE49-F238E27FC236}">
              <a16:creationId xmlns:a16="http://schemas.microsoft.com/office/drawing/2014/main" xmlns="" id="{00000000-0008-0000-1400-00001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23" name="Text Box 5">
          <a:extLst>
            <a:ext uri="{FF2B5EF4-FFF2-40B4-BE49-F238E27FC236}">
              <a16:creationId xmlns:a16="http://schemas.microsoft.com/office/drawing/2014/main" xmlns="" id="{00000000-0008-0000-1400-00001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24" name="Text Box 5">
          <a:extLst>
            <a:ext uri="{FF2B5EF4-FFF2-40B4-BE49-F238E27FC236}">
              <a16:creationId xmlns:a16="http://schemas.microsoft.com/office/drawing/2014/main" xmlns="" id="{00000000-0008-0000-1400-00001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25" name="Text Box 5">
          <a:extLst>
            <a:ext uri="{FF2B5EF4-FFF2-40B4-BE49-F238E27FC236}">
              <a16:creationId xmlns:a16="http://schemas.microsoft.com/office/drawing/2014/main" xmlns="" id="{00000000-0008-0000-1400-00001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26" name="Text Box 5">
          <a:extLst>
            <a:ext uri="{FF2B5EF4-FFF2-40B4-BE49-F238E27FC236}">
              <a16:creationId xmlns:a16="http://schemas.microsoft.com/office/drawing/2014/main" xmlns="" id="{00000000-0008-0000-1400-00001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27" name="Text Box 5">
          <a:extLst>
            <a:ext uri="{FF2B5EF4-FFF2-40B4-BE49-F238E27FC236}">
              <a16:creationId xmlns:a16="http://schemas.microsoft.com/office/drawing/2014/main" xmlns="" id="{00000000-0008-0000-1400-00001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28" name="Text Box 5">
          <a:extLst>
            <a:ext uri="{FF2B5EF4-FFF2-40B4-BE49-F238E27FC236}">
              <a16:creationId xmlns:a16="http://schemas.microsoft.com/office/drawing/2014/main" xmlns="" id="{00000000-0008-0000-1400-00001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29" name="Text Box 5">
          <a:extLst>
            <a:ext uri="{FF2B5EF4-FFF2-40B4-BE49-F238E27FC236}">
              <a16:creationId xmlns:a16="http://schemas.microsoft.com/office/drawing/2014/main" xmlns="" id="{00000000-0008-0000-1400-00001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30" name="Text Box 5">
          <a:extLst>
            <a:ext uri="{FF2B5EF4-FFF2-40B4-BE49-F238E27FC236}">
              <a16:creationId xmlns:a16="http://schemas.microsoft.com/office/drawing/2014/main" xmlns="" id="{00000000-0008-0000-1400-00001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31" name="Text Box 5">
          <a:extLst>
            <a:ext uri="{FF2B5EF4-FFF2-40B4-BE49-F238E27FC236}">
              <a16:creationId xmlns:a16="http://schemas.microsoft.com/office/drawing/2014/main" xmlns="" id="{00000000-0008-0000-1400-00001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32" name="Text Box 5">
          <a:extLst>
            <a:ext uri="{FF2B5EF4-FFF2-40B4-BE49-F238E27FC236}">
              <a16:creationId xmlns:a16="http://schemas.microsoft.com/office/drawing/2014/main" xmlns="" id="{00000000-0008-0000-1400-00002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33" name="Text Box 5">
          <a:extLst>
            <a:ext uri="{FF2B5EF4-FFF2-40B4-BE49-F238E27FC236}">
              <a16:creationId xmlns:a16="http://schemas.microsoft.com/office/drawing/2014/main" xmlns="" id="{00000000-0008-0000-1400-00002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34" name="Text Box 5">
          <a:extLst>
            <a:ext uri="{FF2B5EF4-FFF2-40B4-BE49-F238E27FC236}">
              <a16:creationId xmlns:a16="http://schemas.microsoft.com/office/drawing/2014/main" xmlns="" id="{00000000-0008-0000-1400-00002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35" name="Text Box 5">
          <a:extLst>
            <a:ext uri="{FF2B5EF4-FFF2-40B4-BE49-F238E27FC236}">
              <a16:creationId xmlns:a16="http://schemas.microsoft.com/office/drawing/2014/main" xmlns="" id="{00000000-0008-0000-1400-00002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36" name="Text Box 5">
          <a:extLst>
            <a:ext uri="{FF2B5EF4-FFF2-40B4-BE49-F238E27FC236}">
              <a16:creationId xmlns:a16="http://schemas.microsoft.com/office/drawing/2014/main" xmlns="" id="{00000000-0008-0000-1400-00002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37" name="Text Box 5">
          <a:extLst>
            <a:ext uri="{FF2B5EF4-FFF2-40B4-BE49-F238E27FC236}">
              <a16:creationId xmlns:a16="http://schemas.microsoft.com/office/drawing/2014/main" xmlns="" id="{00000000-0008-0000-1400-00002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38" name="Text Box 5">
          <a:extLst>
            <a:ext uri="{FF2B5EF4-FFF2-40B4-BE49-F238E27FC236}">
              <a16:creationId xmlns:a16="http://schemas.microsoft.com/office/drawing/2014/main" xmlns="" id="{00000000-0008-0000-1400-00002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39" name="Text Box 5">
          <a:extLst>
            <a:ext uri="{FF2B5EF4-FFF2-40B4-BE49-F238E27FC236}">
              <a16:creationId xmlns:a16="http://schemas.microsoft.com/office/drawing/2014/main" xmlns="" id="{00000000-0008-0000-1400-00002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40" name="Text Box 5">
          <a:extLst>
            <a:ext uri="{FF2B5EF4-FFF2-40B4-BE49-F238E27FC236}">
              <a16:creationId xmlns:a16="http://schemas.microsoft.com/office/drawing/2014/main" xmlns="" id="{00000000-0008-0000-1400-00002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41" name="Text Box 5">
          <a:extLst>
            <a:ext uri="{FF2B5EF4-FFF2-40B4-BE49-F238E27FC236}">
              <a16:creationId xmlns:a16="http://schemas.microsoft.com/office/drawing/2014/main" xmlns="" id="{00000000-0008-0000-1400-00002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42" name="Text Box 5">
          <a:extLst>
            <a:ext uri="{FF2B5EF4-FFF2-40B4-BE49-F238E27FC236}">
              <a16:creationId xmlns:a16="http://schemas.microsoft.com/office/drawing/2014/main" xmlns="" id="{00000000-0008-0000-1400-00002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43" name="Text Box 5">
          <a:extLst>
            <a:ext uri="{FF2B5EF4-FFF2-40B4-BE49-F238E27FC236}">
              <a16:creationId xmlns:a16="http://schemas.microsoft.com/office/drawing/2014/main" xmlns="" id="{00000000-0008-0000-1400-00002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44" name="Text Box 5">
          <a:extLst>
            <a:ext uri="{FF2B5EF4-FFF2-40B4-BE49-F238E27FC236}">
              <a16:creationId xmlns:a16="http://schemas.microsoft.com/office/drawing/2014/main" xmlns="" id="{00000000-0008-0000-1400-00002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45" name="Text Box 5">
          <a:extLst>
            <a:ext uri="{FF2B5EF4-FFF2-40B4-BE49-F238E27FC236}">
              <a16:creationId xmlns:a16="http://schemas.microsoft.com/office/drawing/2014/main" xmlns="" id="{00000000-0008-0000-1400-00002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46" name="Text Box 5">
          <a:extLst>
            <a:ext uri="{FF2B5EF4-FFF2-40B4-BE49-F238E27FC236}">
              <a16:creationId xmlns:a16="http://schemas.microsoft.com/office/drawing/2014/main" xmlns="" id="{00000000-0008-0000-1400-00002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47" name="Text Box 5">
          <a:extLst>
            <a:ext uri="{FF2B5EF4-FFF2-40B4-BE49-F238E27FC236}">
              <a16:creationId xmlns:a16="http://schemas.microsoft.com/office/drawing/2014/main" xmlns="" id="{00000000-0008-0000-1400-00002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48" name="Text Box 5">
          <a:extLst>
            <a:ext uri="{FF2B5EF4-FFF2-40B4-BE49-F238E27FC236}">
              <a16:creationId xmlns:a16="http://schemas.microsoft.com/office/drawing/2014/main" xmlns="" id="{00000000-0008-0000-1400-00003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49" name="Text Box 5">
          <a:extLst>
            <a:ext uri="{FF2B5EF4-FFF2-40B4-BE49-F238E27FC236}">
              <a16:creationId xmlns:a16="http://schemas.microsoft.com/office/drawing/2014/main" xmlns="" id="{00000000-0008-0000-1400-00003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50" name="Text Box 5">
          <a:extLst>
            <a:ext uri="{FF2B5EF4-FFF2-40B4-BE49-F238E27FC236}">
              <a16:creationId xmlns:a16="http://schemas.microsoft.com/office/drawing/2014/main" xmlns="" id="{00000000-0008-0000-1400-00003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51" name="Text Box 5">
          <a:extLst>
            <a:ext uri="{FF2B5EF4-FFF2-40B4-BE49-F238E27FC236}">
              <a16:creationId xmlns:a16="http://schemas.microsoft.com/office/drawing/2014/main" xmlns="" id="{00000000-0008-0000-1400-00003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52" name="Text Box 5">
          <a:extLst>
            <a:ext uri="{FF2B5EF4-FFF2-40B4-BE49-F238E27FC236}">
              <a16:creationId xmlns:a16="http://schemas.microsoft.com/office/drawing/2014/main" xmlns="" id="{00000000-0008-0000-1400-00003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53" name="Text Box 5">
          <a:extLst>
            <a:ext uri="{FF2B5EF4-FFF2-40B4-BE49-F238E27FC236}">
              <a16:creationId xmlns:a16="http://schemas.microsoft.com/office/drawing/2014/main" xmlns="" id="{00000000-0008-0000-1400-00003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54" name="Text Box 5">
          <a:extLst>
            <a:ext uri="{FF2B5EF4-FFF2-40B4-BE49-F238E27FC236}">
              <a16:creationId xmlns:a16="http://schemas.microsoft.com/office/drawing/2014/main" xmlns="" id="{00000000-0008-0000-1400-00003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55" name="Text Box 5">
          <a:extLst>
            <a:ext uri="{FF2B5EF4-FFF2-40B4-BE49-F238E27FC236}">
              <a16:creationId xmlns:a16="http://schemas.microsoft.com/office/drawing/2014/main" xmlns="" id="{00000000-0008-0000-1400-00003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56" name="Text Box 5">
          <a:extLst>
            <a:ext uri="{FF2B5EF4-FFF2-40B4-BE49-F238E27FC236}">
              <a16:creationId xmlns:a16="http://schemas.microsoft.com/office/drawing/2014/main" xmlns="" id="{00000000-0008-0000-1400-00003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57" name="Text Box 5">
          <a:extLst>
            <a:ext uri="{FF2B5EF4-FFF2-40B4-BE49-F238E27FC236}">
              <a16:creationId xmlns:a16="http://schemas.microsoft.com/office/drawing/2014/main" xmlns="" id="{00000000-0008-0000-1400-00003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58" name="Text Box 5">
          <a:extLst>
            <a:ext uri="{FF2B5EF4-FFF2-40B4-BE49-F238E27FC236}">
              <a16:creationId xmlns:a16="http://schemas.microsoft.com/office/drawing/2014/main" xmlns="" id="{00000000-0008-0000-1400-00003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59" name="Text Box 5">
          <a:extLst>
            <a:ext uri="{FF2B5EF4-FFF2-40B4-BE49-F238E27FC236}">
              <a16:creationId xmlns:a16="http://schemas.microsoft.com/office/drawing/2014/main" xmlns="" id="{00000000-0008-0000-1400-00003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60" name="Text Box 5">
          <a:extLst>
            <a:ext uri="{FF2B5EF4-FFF2-40B4-BE49-F238E27FC236}">
              <a16:creationId xmlns:a16="http://schemas.microsoft.com/office/drawing/2014/main" xmlns="" id="{00000000-0008-0000-1400-00003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61" name="Text Box 5">
          <a:extLst>
            <a:ext uri="{FF2B5EF4-FFF2-40B4-BE49-F238E27FC236}">
              <a16:creationId xmlns:a16="http://schemas.microsoft.com/office/drawing/2014/main" xmlns="" id="{00000000-0008-0000-1400-00003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62" name="Text Box 5">
          <a:extLst>
            <a:ext uri="{FF2B5EF4-FFF2-40B4-BE49-F238E27FC236}">
              <a16:creationId xmlns:a16="http://schemas.microsoft.com/office/drawing/2014/main" xmlns="" id="{00000000-0008-0000-1400-00003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63" name="Text Box 5">
          <a:extLst>
            <a:ext uri="{FF2B5EF4-FFF2-40B4-BE49-F238E27FC236}">
              <a16:creationId xmlns:a16="http://schemas.microsoft.com/office/drawing/2014/main" xmlns="" id="{00000000-0008-0000-1400-00003F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64" name="Text Box 5">
          <a:extLst>
            <a:ext uri="{FF2B5EF4-FFF2-40B4-BE49-F238E27FC236}">
              <a16:creationId xmlns:a16="http://schemas.microsoft.com/office/drawing/2014/main" xmlns="" id="{00000000-0008-0000-1400-000040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65" name="Text Box 5">
          <a:extLst>
            <a:ext uri="{FF2B5EF4-FFF2-40B4-BE49-F238E27FC236}">
              <a16:creationId xmlns:a16="http://schemas.microsoft.com/office/drawing/2014/main" xmlns="" id="{00000000-0008-0000-1400-000041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66" name="Text Box 5">
          <a:extLst>
            <a:ext uri="{FF2B5EF4-FFF2-40B4-BE49-F238E27FC236}">
              <a16:creationId xmlns:a16="http://schemas.microsoft.com/office/drawing/2014/main" xmlns="" id="{00000000-0008-0000-1400-000042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67" name="Text Box 5">
          <a:extLst>
            <a:ext uri="{FF2B5EF4-FFF2-40B4-BE49-F238E27FC236}">
              <a16:creationId xmlns:a16="http://schemas.microsoft.com/office/drawing/2014/main" xmlns="" id="{00000000-0008-0000-1400-000043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68" name="Text Box 5">
          <a:extLst>
            <a:ext uri="{FF2B5EF4-FFF2-40B4-BE49-F238E27FC236}">
              <a16:creationId xmlns:a16="http://schemas.microsoft.com/office/drawing/2014/main" xmlns="" id="{00000000-0008-0000-1400-000044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69" name="Text Box 5">
          <a:extLst>
            <a:ext uri="{FF2B5EF4-FFF2-40B4-BE49-F238E27FC236}">
              <a16:creationId xmlns:a16="http://schemas.microsoft.com/office/drawing/2014/main" xmlns="" id="{00000000-0008-0000-1400-000045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70" name="Text Box 5">
          <a:extLst>
            <a:ext uri="{FF2B5EF4-FFF2-40B4-BE49-F238E27FC236}">
              <a16:creationId xmlns:a16="http://schemas.microsoft.com/office/drawing/2014/main" xmlns="" id="{00000000-0008-0000-1400-000046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71" name="Text Box 5">
          <a:extLst>
            <a:ext uri="{FF2B5EF4-FFF2-40B4-BE49-F238E27FC236}">
              <a16:creationId xmlns:a16="http://schemas.microsoft.com/office/drawing/2014/main" xmlns="" id="{00000000-0008-0000-1400-000047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72" name="Text Box 5">
          <a:extLst>
            <a:ext uri="{FF2B5EF4-FFF2-40B4-BE49-F238E27FC236}">
              <a16:creationId xmlns:a16="http://schemas.microsoft.com/office/drawing/2014/main" xmlns="" id="{00000000-0008-0000-1400-000048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73" name="Text Box 5">
          <a:extLst>
            <a:ext uri="{FF2B5EF4-FFF2-40B4-BE49-F238E27FC236}">
              <a16:creationId xmlns:a16="http://schemas.microsoft.com/office/drawing/2014/main" xmlns="" id="{00000000-0008-0000-1400-00004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74" name="Text Box 5">
          <a:extLst>
            <a:ext uri="{FF2B5EF4-FFF2-40B4-BE49-F238E27FC236}">
              <a16:creationId xmlns:a16="http://schemas.microsoft.com/office/drawing/2014/main" xmlns="" id="{00000000-0008-0000-1400-00004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75" name="Text Box 5">
          <a:extLst>
            <a:ext uri="{FF2B5EF4-FFF2-40B4-BE49-F238E27FC236}">
              <a16:creationId xmlns:a16="http://schemas.microsoft.com/office/drawing/2014/main" xmlns="" id="{00000000-0008-0000-1400-00004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76" name="Text Box 5">
          <a:extLst>
            <a:ext uri="{FF2B5EF4-FFF2-40B4-BE49-F238E27FC236}">
              <a16:creationId xmlns:a16="http://schemas.microsoft.com/office/drawing/2014/main" xmlns="" id="{00000000-0008-0000-1400-00004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77" name="Text Box 5">
          <a:extLst>
            <a:ext uri="{FF2B5EF4-FFF2-40B4-BE49-F238E27FC236}">
              <a16:creationId xmlns:a16="http://schemas.microsoft.com/office/drawing/2014/main" xmlns="" id="{00000000-0008-0000-1400-00004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9525</xdr:rowOff>
    </xdr:from>
    <xdr:ext cx="126408" cy="45719"/>
    <xdr:sp macro="" textlink="">
      <xdr:nvSpPr>
        <xdr:cNvPr id="78" name="Text Box 5">
          <a:extLst>
            <a:ext uri="{FF2B5EF4-FFF2-40B4-BE49-F238E27FC236}">
              <a16:creationId xmlns:a16="http://schemas.microsoft.com/office/drawing/2014/main" xmlns="" id="{00000000-0008-0000-1400-00004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79" name="Text Box 5">
          <a:extLst>
            <a:ext uri="{FF2B5EF4-FFF2-40B4-BE49-F238E27FC236}">
              <a16:creationId xmlns:a16="http://schemas.microsoft.com/office/drawing/2014/main" xmlns="" id="{00000000-0008-0000-1400-00004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80" name="Text Box 5">
          <a:extLst>
            <a:ext uri="{FF2B5EF4-FFF2-40B4-BE49-F238E27FC236}">
              <a16:creationId xmlns:a16="http://schemas.microsoft.com/office/drawing/2014/main" xmlns="" id="{00000000-0008-0000-1400-00005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81" name="Text Box 5">
          <a:extLst>
            <a:ext uri="{FF2B5EF4-FFF2-40B4-BE49-F238E27FC236}">
              <a16:creationId xmlns:a16="http://schemas.microsoft.com/office/drawing/2014/main" xmlns="" id="{00000000-0008-0000-1400-00005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82" name="Text Box 5">
          <a:extLst>
            <a:ext uri="{FF2B5EF4-FFF2-40B4-BE49-F238E27FC236}">
              <a16:creationId xmlns:a16="http://schemas.microsoft.com/office/drawing/2014/main" xmlns="" id="{00000000-0008-0000-1400-00005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83" name="Text Box 5">
          <a:extLst>
            <a:ext uri="{FF2B5EF4-FFF2-40B4-BE49-F238E27FC236}">
              <a16:creationId xmlns:a16="http://schemas.microsoft.com/office/drawing/2014/main" xmlns="" id="{00000000-0008-0000-1400-00005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84" name="Text Box 5">
          <a:extLst>
            <a:ext uri="{FF2B5EF4-FFF2-40B4-BE49-F238E27FC236}">
              <a16:creationId xmlns:a16="http://schemas.microsoft.com/office/drawing/2014/main" xmlns="" id="{00000000-0008-0000-1400-00005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85" name="Text Box 5">
          <a:extLst>
            <a:ext uri="{FF2B5EF4-FFF2-40B4-BE49-F238E27FC236}">
              <a16:creationId xmlns:a16="http://schemas.microsoft.com/office/drawing/2014/main" xmlns="" id="{00000000-0008-0000-1400-00005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86" name="Text Box 5">
          <a:extLst>
            <a:ext uri="{FF2B5EF4-FFF2-40B4-BE49-F238E27FC236}">
              <a16:creationId xmlns:a16="http://schemas.microsoft.com/office/drawing/2014/main" xmlns="" id="{00000000-0008-0000-1400-00005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87" name="Text Box 5">
          <a:extLst>
            <a:ext uri="{FF2B5EF4-FFF2-40B4-BE49-F238E27FC236}">
              <a16:creationId xmlns:a16="http://schemas.microsoft.com/office/drawing/2014/main" xmlns="" id="{00000000-0008-0000-1400-00005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88" name="Text Box 5">
          <a:extLst>
            <a:ext uri="{FF2B5EF4-FFF2-40B4-BE49-F238E27FC236}">
              <a16:creationId xmlns:a16="http://schemas.microsoft.com/office/drawing/2014/main" xmlns="" id="{00000000-0008-0000-1400-00005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89" name="Text Box 5">
          <a:extLst>
            <a:ext uri="{FF2B5EF4-FFF2-40B4-BE49-F238E27FC236}">
              <a16:creationId xmlns:a16="http://schemas.microsoft.com/office/drawing/2014/main" xmlns="" id="{00000000-0008-0000-1400-00005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90" name="Text Box 5">
          <a:extLst>
            <a:ext uri="{FF2B5EF4-FFF2-40B4-BE49-F238E27FC236}">
              <a16:creationId xmlns:a16="http://schemas.microsoft.com/office/drawing/2014/main" xmlns="" id="{00000000-0008-0000-1400-00005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91" name="Text Box 5">
          <a:extLst>
            <a:ext uri="{FF2B5EF4-FFF2-40B4-BE49-F238E27FC236}">
              <a16:creationId xmlns:a16="http://schemas.microsoft.com/office/drawing/2014/main" xmlns="" id="{00000000-0008-0000-1400-00005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92" name="Text Box 5">
          <a:extLst>
            <a:ext uri="{FF2B5EF4-FFF2-40B4-BE49-F238E27FC236}">
              <a16:creationId xmlns:a16="http://schemas.microsoft.com/office/drawing/2014/main" xmlns="" id="{00000000-0008-0000-1400-00005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93" name="Text Box 5">
          <a:extLst>
            <a:ext uri="{FF2B5EF4-FFF2-40B4-BE49-F238E27FC236}">
              <a16:creationId xmlns:a16="http://schemas.microsoft.com/office/drawing/2014/main" xmlns="" id="{00000000-0008-0000-1400-00005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94" name="Text Box 5">
          <a:extLst>
            <a:ext uri="{FF2B5EF4-FFF2-40B4-BE49-F238E27FC236}">
              <a16:creationId xmlns:a16="http://schemas.microsoft.com/office/drawing/2014/main" xmlns="" id="{00000000-0008-0000-1400-00005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95" name="Text Box 5">
          <a:extLst>
            <a:ext uri="{FF2B5EF4-FFF2-40B4-BE49-F238E27FC236}">
              <a16:creationId xmlns:a16="http://schemas.microsoft.com/office/drawing/2014/main" xmlns="" id="{00000000-0008-0000-1400-00005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96" name="Text Box 5">
          <a:extLst>
            <a:ext uri="{FF2B5EF4-FFF2-40B4-BE49-F238E27FC236}">
              <a16:creationId xmlns:a16="http://schemas.microsoft.com/office/drawing/2014/main" xmlns="" id="{00000000-0008-0000-1400-00006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97" name="Text Box 5">
          <a:extLst>
            <a:ext uri="{FF2B5EF4-FFF2-40B4-BE49-F238E27FC236}">
              <a16:creationId xmlns:a16="http://schemas.microsoft.com/office/drawing/2014/main" xmlns="" id="{00000000-0008-0000-1400-00006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98" name="Text Box 5">
          <a:extLst>
            <a:ext uri="{FF2B5EF4-FFF2-40B4-BE49-F238E27FC236}">
              <a16:creationId xmlns:a16="http://schemas.microsoft.com/office/drawing/2014/main" xmlns="" id="{00000000-0008-0000-1400-00006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99" name="Text Box 5">
          <a:extLst>
            <a:ext uri="{FF2B5EF4-FFF2-40B4-BE49-F238E27FC236}">
              <a16:creationId xmlns:a16="http://schemas.microsoft.com/office/drawing/2014/main" xmlns="" id="{00000000-0008-0000-1400-00006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00" name="Text Box 5">
          <a:extLst>
            <a:ext uri="{FF2B5EF4-FFF2-40B4-BE49-F238E27FC236}">
              <a16:creationId xmlns:a16="http://schemas.microsoft.com/office/drawing/2014/main" xmlns="" id="{00000000-0008-0000-1400-00006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01" name="Text Box 5">
          <a:extLst>
            <a:ext uri="{FF2B5EF4-FFF2-40B4-BE49-F238E27FC236}">
              <a16:creationId xmlns:a16="http://schemas.microsoft.com/office/drawing/2014/main" xmlns="" id="{00000000-0008-0000-1400-00006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02" name="Text Box 5">
          <a:extLst>
            <a:ext uri="{FF2B5EF4-FFF2-40B4-BE49-F238E27FC236}">
              <a16:creationId xmlns:a16="http://schemas.microsoft.com/office/drawing/2014/main" xmlns="" id="{00000000-0008-0000-1400-00006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03" name="Text Box 5">
          <a:extLst>
            <a:ext uri="{FF2B5EF4-FFF2-40B4-BE49-F238E27FC236}">
              <a16:creationId xmlns:a16="http://schemas.microsoft.com/office/drawing/2014/main" xmlns="" id="{00000000-0008-0000-1400-00006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04" name="Text Box 5">
          <a:extLst>
            <a:ext uri="{FF2B5EF4-FFF2-40B4-BE49-F238E27FC236}">
              <a16:creationId xmlns:a16="http://schemas.microsoft.com/office/drawing/2014/main" xmlns="" id="{00000000-0008-0000-1400-00006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05" name="Text Box 5">
          <a:extLst>
            <a:ext uri="{FF2B5EF4-FFF2-40B4-BE49-F238E27FC236}">
              <a16:creationId xmlns:a16="http://schemas.microsoft.com/office/drawing/2014/main" xmlns="" id="{00000000-0008-0000-1400-00006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06" name="Text Box 5">
          <a:extLst>
            <a:ext uri="{FF2B5EF4-FFF2-40B4-BE49-F238E27FC236}">
              <a16:creationId xmlns:a16="http://schemas.microsoft.com/office/drawing/2014/main" xmlns="" id="{00000000-0008-0000-1400-00006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07" name="Text Box 5">
          <a:extLst>
            <a:ext uri="{FF2B5EF4-FFF2-40B4-BE49-F238E27FC236}">
              <a16:creationId xmlns:a16="http://schemas.microsoft.com/office/drawing/2014/main" xmlns="" id="{00000000-0008-0000-1400-00006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08" name="Text Box 5">
          <a:extLst>
            <a:ext uri="{FF2B5EF4-FFF2-40B4-BE49-F238E27FC236}">
              <a16:creationId xmlns:a16="http://schemas.microsoft.com/office/drawing/2014/main" xmlns="" id="{00000000-0008-0000-1400-00006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09" name="Text Box 5">
          <a:extLst>
            <a:ext uri="{FF2B5EF4-FFF2-40B4-BE49-F238E27FC236}">
              <a16:creationId xmlns:a16="http://schemas.microsoft.com/office/drawing/2014/main" xmlns="" id="{00000000-0008-0000-1400-00006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10" name="Text Box 5">
          <a:extLst>
            <a:ext uri="{FF2B5EF4-FFF2-40B4-BE49-F238E27FC236}">
              <a16:creationId xmlns:a16="http://schemas.microsoft.com/office/drawing/2014/main" xmlns="" id="{00000000-0008-0000-1400-00006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11" name="Text Box 5">
          <a:extLst>
            <a:ext uri="{FF2B5EF4-FFF2-40B4-BE49-F238E27FC236}">
              <a16:creationId xmlns:a16="http://schemas.microsoft.com/office/drawing/2014/main" xmlns="" id="{00000000-0008-0000-1400-00006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12" name="Text Box 5">
          <a:extLst>
            <a:ext uri="{FF2B5EF4-FFF2-40B4-BE49-F238E27FC236}">
              <a16:creationId xmlns:a16="http://schemas.microsoft.com/office/drawing/2014/main" xmlns="" id="{00000000-0008-0000-1400-00007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13" name="Text Box 5">
          <a:extLst>
            <a:ext uri="{FF2B5EF4-FFF2-40B4-BE49-F238E27FC236}">
              <a16:creationId xmlns:a16="http://schemas.microsoft.com/office/drawing/2014/main" xmlns="" id="{00000000-0008-0000-1400-00007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14" name="Text Box 5">
          <a:extLst>
            <a:ext uri="{FF2B5EF4-FFF2-40B4-BE49-F238E27FC236}">
              <a16:creationId xmlns:a16="http://schemas.microsoft.com/office/drawing/2014/main" xmlns="" id="{00000000-0008-0000-1400-00007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15" name="Text Box 5">
          <a:extLst>
            <a:ext uri="{FF2B5EF4-FFF2-40B4-BE49-F238E27FC236}">
              <a16:creationId xmlns:a16="http://schemas.microsoft.com/office/drawing/2014/main" xmlns="" id="{00000000-0008-0000-1400-00007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16" name="Text Box 5">
          <a:extLst>
            <a:ext uri="{FF2B5EF4-FFF2-40B4-BE49-F238E27FC236}">
              <a16:creationId xmlns:a16="http://schemas.microsoft.com/office/drawing/2014/main" xmlns="" id="{00000000-0008-0000-1400-00007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17" name="Text Box 5">
          <a:extLst>
            <a:ext uri="{FF2B5EF4-FFF2-40B4-BE49-F238E27FC236}">
              <a16:creationId xmlns:a16="http://schemas.microsoft.com/office/drawing/2014/main" xmlns="" id="{00000000-0008-0000-1400-00007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18" name="Text Box 5">
          <a:extLst>
            <a:ext uri="{FF2B5EF4-FFF2-40B4-BE49-F238E27FC236}">
              <a16:creationId xmlns:a16="http://schemas.microsoft.com/office/drawing/2014/main" xmlns="" id="{00000000-0008-0000-1400-00007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19" name="Text Box 5">
          <a:extLst>
            <a:ext uri="{FF2B5EF4-FFF2-40B4-BE49-F238E27FC236}">
              <a16:creationId xmlns:a16="http://schemas.microsoft.com/office/drawing/2014/main" xmlns="" id="{00000000-0008-0000-1400-00007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20" name="Text Box 5">
          <a:extLst>
            <a:ext uri="{FF2B5EF4-FFF2-40B4-BE49-F238E27FC236}">
              <a16:creationId xmlns:a16="http://schemas.microsoft.com/office/drawing/2014/main" xmlns="" id="{00000000-0008-0000-1400-00007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21" name="Text Box 5">
          <a:extLst>
            <a:ext uri="{FF2B5EF4-FFF2-40B4-BE49-F238E27FC236}">
              <a16:creationId xmlns:a16="http://schemas.microsoft.com/office/drawing/2014/main" xmlns="" id="{00000000-0008-0000-1400-00007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22" name="Text Box 5">
          <a:extLst>
            <a:ext uri="{FF2B5EF4-FFF2-40B4-BE49-F238E27FC236}">
              <a16:creationId xmlns:a16="http://schemas.microsoft.com/office/drawing/2014/main" xmlns="" id="{00000000-0008-0000-1400-00007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23" name="Text Box 5">
          <a:extLst>
            <a:ext uri="{FF2B5EF4-FFF2-40B4-BE49-F238E27FC236}">
              <a16:creationId xmlns:a16="http://schemas.microsoft.com/office/drawing/2014/main" xmlns="" id="{00000000-0008-0000-1400-00007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24" name="Text Box 5">
          <a:extLst>
            <a:ext uri="{FF2B5EF4-FFF2-40B4-BE49-F238E27FC236}">
              <a16:creationId xmlns:a16="http://schemas.microsoft.com/office/drawing/2014/main" xmlns="" id="{00000000-0008-0000-1400-00007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560</xdr:row>
      <xdr:rowOff>0</xdr:rowOff>
    </xdr:from>
    <xdr:ext cx="126408" cy="45719"/>
    <xdr:sp macro="" textlink="">
      <xdr:nvSpPr>
        <xdr:cNvPr id="125" name="Text Box 5">
          <a:extLst>
            <a:ext uri="{FF2B5EF4-FFF2-40B4-BE49-F238E27FC236}">
              <a16:creationId xmlns:a16="http://schemas.microsoft.com/office/drawing/2014/main" xmlns="" id="{00000000-0008-0000-1400-00007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26" name="Text Box 5">
          <a:extLst>
            <a:ext uri="{FF2B5EF4-FFF2-40B4-BE49-F238E27FC236}">
              <a16:creationId xmlns:a16="http://schemas.microsoft.com/office/drawing/2014/main" xmlns="" id="{00000000-0008-0000-1400-00007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27" name="Text Box 5">
          <a:extLst>
            <a:ext uri="{FF2B5EF4-FFF2-40B4-BE49-F238E27FC236}">
              <a16:creationId xmlns:a16="http://schemas.microsoft.com/office/drawing/2014/main" xmlns="" id="{00000000-0008-0000-1400-00007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28" name="Text Box 5">
          <a:extLst>
            <a:ext uri="{FF2B5EF4-FFF2-40B4-BE49-F238E27FC236}">
              <a16:creationId xmlns:a16="http://schemas.microsoft.com/office/drawing/2014/main" xmlns="" id="{00000000-0008-0000-1400-00008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29" name="Text Box 5">
          <a:extLst>
            <a:ext uri="{FF2B5EF4-FFF2-40B4-BE49-F238E27FC236}">
              <a16:creationId xmlns:a16="http://schemas.microsoft.com/office/drawing/2014/main" xmlns="" id="{00000000-0008-0000-1400-00008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30" name="Text Box 5">
          <a:extLst>
            <a:ext uri="{FF2B5EF4-FFF2-40B4-BE49-F238E27FC236}">
              <a16:creationId xmlns:a16="http://schemas.microsoft.com/office/drawing/2014/main" xmlns="" id="{00000000-0008-0000-1400-00008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31" name="Text Box 5">
          <a:extLst>
            <a:ext uri="{FF2B5EF4-FFF2-40B4-BE49-F238E27FC236}">
              <a16:creationId xmlns:a16="http://schemas.microsoft.com/office/drawing/2014/main" xmlns="" id="{00000000-0008-0000-1400-00008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32" name="Text Box 5">
          <a:extLst>
            <a:ext uri="{FF2B5EF4-FFF2-40B4-BE49-F238E27FC236}">
              <a16:creationId xmlns:a16="http://schemas.microsoft.com/office/drawing/2014/main" xmlns="" id="{00000000-0008-0000-1400-00008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33" name="Text Box 5">
          <a:extLst>
            <a:ext uri="{FF2B5EF4-FFF2-40B4-BE49-F238E27FC236}">
              <a16:creationId xmlns:a16="http://schemas.microsoft.com/office/drawing/2014/main" xmlns="" id="{00000000-0008-0000-1400-00008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34" name="Text Box 5">
          <a:extLst>
            <a:ext uri="{FF2B5EF4-FFF2-40B4-BE49-F238E27FC236}">
              <a16:creationId xmlns:a16="http://schemas.microsoft.com/office/drawing/2014/main" xmlns="" id="{00000000-0008-0000-1400-00008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35" name="Text Box 5">
          <a:extLst>
            <a:ext uri="{FF2B5EF4-FFF2-40B4-BE49-F238E27FC236}">
              <a16:creationId xmlns:a16="http://schemas.microsoft.com/office/drawing/2014/main" xmlns="" id="{00000000-0008-0000-1400-00008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36" name="Text Box 5">
          <a:extLst>
            <a:ext uri="{FF2B5EF4-FFF2-40B4-BE49-F238E27FC236}">
              <a16:creationId xmlns:a16="http://schemas.microsoft.com/office/drawing/2014/main" xmlns="" id="{00000000-0008-0000-1400-00008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37" name="Text Box 5">
          <a:extLst>
            <a:ext uri="{FF2B5EF4-FFF2-40B4-BE49-F238E27FC236}">
              <a16:creationId xmlns:a16="http://schemas.microsoft.com/office/drawing/2014/main" xmlns="" id="{00000000-0008-0000-1400-00008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38" name="Text Box 5">
          <a:extLst>
            <a:ext uri="{FF2B5EF4-FFF2-40B4-BE49-F238E27FC236}">
              <a16:creationId xmlns:a16="http://schemas.microsoft.com/office/drawing/2014/main" xmlns="" id="{00000000-0008-0000-1400-00008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39" name="Text Box 5">
          <a:extLst>
            <a:ext uri="{FF2B5EF4-FFF2-40B4-BE49-F238E27FC236}">
              <a16:creationId xmlns:a16="http://schemas.microsoft.com/office/drawing/2014/main" xmlns="" id="{00000000-0008-0000-1400-00008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40" name="Text Box 5">
          <a:extLst>
            <a:ext uri="{FF2B5EF4-FFF2-40B4-BE49-F238E27FC236}">
              <a16:creationId xmlns:a16="http://schemas.microsoft.com/office/drawing/2014/main" xmlns="" id="{00000000-0008-0000-1400-00008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41" name="Text Box 5">
          <a:extLst>
            <a:ext uri="{FF2B5EF4-FFF2-40B4-BE49-F238E27FC236}">
              <a16:creationId xmlns:a16="http://schemas.microsoft.com/office/drawing/2014/main" xmlns="" id="{00000000-0008-0000-1400-00008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42" name="Text Box 5">
          <a:extLst>
            <a:ext uri="{FF2B5EF4-FFF2-40B4-BE49-F238E27FC236}">
              <a16:creationId xmlns:a16="http://schemas.microsoft.com/office/drawing/2014/main" xmlns="" id="{00000000-0008-0000-1400-00008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43" name="Text Box 5">
          <a:extLst>
            <a:ext uri="{FF2B5EF4-FFF2-40B4-BE49-F238E27FC236}">
              <a16:creationId xmlns:a16="http://schemas.microsoft.com/office/drawing/2014/main" xmlns="" id="{00000000-0008-0000-1400-00008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44" name="Text Box 5">
          <a:extLst>
            <a:ext uri="{FF2B5EF4-FFF2-40B4-BE49-F238E27FC236}">
              <a16:creationId xmlns:a16="http://schemas.microsoft.com/office/drawing/2014/main" xmlns="" id="{00000000-0008-0000-1400-00009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45" name="Text Box 5">
          <a:extLst>
            <a:ext uri="{FF2B5EF4-FFF2-40B4-BE49-F238E27FC236}">
              <a16:creationId xmlns:a16="http://schemas.microsoft.com/office/drawing/2014/main" xmlns="" id="{00000000-0008-0000-1400-00009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46" name="Text Box 5">
          <a:extLst>
            <a:ext uri="{FF2B5EF4-FFF2-40B4-BE49-F238E27FC236}">
              <a16:creationId xmlns:a16="http://schemas.microsoft.com/office/drawing/2014/main" xmlns="" id="{00000000-0008-0000-1400-00009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47" name="Text Box 5">
          <a:extLst>
            <a:ext uri="{FF2B5EF4-FFF2-40B4-BE49-F238E27FC236}">
              <a16:creationId xmlns:a16="http://schemas.microsoft.com/office/drawing/2014/main" xmlns="" id="{00000000-0008-0000-1400-00009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48" name="Text Box 5">
          <a:extLst>
            <a:ext uri="{FF2B5EF4-FFF2-40B4-BE49-F238E27FC236}">
              <a16:creationId xmlns:a16="http://schemas.microsoft.com/office/drawing/2014/main" xmlns="" id="{00000000-0008-0000-1400-00009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49" name="Text Box 5">
          <a:extLst>
            <a:ext uri="{FF2B5EF4-FFF2-40B4-BE49-F238E27FC236}">
              <a16:creationId xmlns:a16="http://schemas.microsoft.com/office/drawing/2014/main" xmlns="" id="{00000000-0008-0000-1400-00009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50" name="Text Box 5">
          <a:extLst>
            <a:ext uri="{FF2B5EF4-FFF2-40B4-BE49-F238E27FC236}">
              <a16:creationId xmlns:a16="http://schemas.microsoft.com/office/drawing/2014/main" xmlns="" id="{00000000-0008-0000-1400-00009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51" name="Text Box 5">
          <a:extLst>
            <a:ext uri="{FF2B5EF4-FFF2-40B4-BE49-F238E27FC236}">
              <a16:creationId xmlns:a16="http://schemas.microsoft.com/office/drawing/2014/main" xmlns="" id="{00000000-0008-0000-1400-00009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52" name="Text Box 5">
          <a:extLst>
            <a:ext uri="{FF2B5EF4-FFF2-40B4-BE49-F238E27FC236}">
              <a16:creationId xmlns:a16="http://schemas.microsoft.com/office/drawing/2014/main" xmlns="" id="{00000000-0008-0000-1400-00009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53" name="Text Box 5">
          <a:extLst>
            <a:ext uri="{FF2B5EF4-FFF2-40B4-BE49-F238E27FC236}">
              <a16:creationId xmlns:a16="http://schemas.microsoft.com/office/drawing/2014/main" xmlns="" id="{00000000-0008-0000-1400-00009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54" name="Text Box 5">
          <a:extLst>
            <a:ext uri="{FF2B5EF4-FFF2-40B4-BE49-F238E27FC236}">
              <a16:creationId xmlns:a16="http://schemas.microsoft.com/office/drawing/2014/main" xmlns="" id="{00000000-0008-0000-1400-00009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55" name="Text Box 5">
          <a:extLst>
            <a:ext uri="{FF2B5EF4-FFF2-40B4-BE49-F238E27FC236}">
              <a16:creationId xmlns:a16="http://schemas.microsoft.com/office/drawing/2014/main" xmlns="" id="{00000000-0008-0000-1400-00009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56" name="Text Box 5">
          <a:extLst>
            <a:ext uri="{FF2B5EF4-FFF2-40B4-BE49-F238E27FC236}">
              <a16:creationId xmlns:a16="http://schemas.microsoft.com/office/drawing/2014/main" xmlns="" id="{00000000-0008-0000-1400-00009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57" name="Text Box 5">
          <a:extLst>
            <a:ext uri="{FF2B5EF4-FFF2-40B4-BE49-F238E27FC236}">
              <a16:creationId xmlns:a16="http://schemas.microsoft.com/office/drawing/2014/main" xmlns="" id="{00000000-0008-0000-1400-00009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58" name="Text Box 5">
          <a:extLst>
            <a:ext uri="{FF2B5EF4-FFF2-40B4-BE49-F238E27FC236}">
              <a16:creationId xmlns:a16="http://schemas.microsoft.com/office/drawing/2014/main" xmlns="" id="{00000000-0008-0000-1400-00009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59" name="Text Box 5">
          <a:extLst>
            <a:ext uri="{FF2B5EF4-FFF2-40B4-BE49-F238E27FC236}">
              <a16:creationId xmlns:a16="http://schemas.microsoft.com/office/drawing/2014/main" xmlns="" id="{00000000-0008-0000-1400-00009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60" name="Text Box 5">
          <a:extLst>
            <a:ext uri="{FF2B5EF4-FFF2-40B4-BE49-F238E27FC236}">
              <a16:creationId xmlns:a16="http://schemas.microsoft.com/office/drawing/2014/main" xmlns="" id="{00000000-0008-0000-1400-0000A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61" name="Text Box 5">
          <a:extLst>
            <a:ext uri="{FF2B5EF4-FFF2-40B4-BE49-F238E27FC236}">
              <a16:creationId xmlns:a16="http://schemas.microsoft.com/office/drawing/2014/main" xmlns="" id="{00000000-0008-0000-1400-0000A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62" name="Text Box 5">
          <a:extLst>
            <a:ext uri="{FF2B5EF4-FFF2-40B4-BE49-F238E27FC236}">
              <a16:creationId xmlns:a16="http://schemas.microsoft.com/office/drawing/2014/main" xmlns="" id="{00000000-0008-0000-1400-0000A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63" name="Text Box 5">
          <a:extLst>
            <a:ext uri="{FF2B5EF4-FFF2-40B4-BE49-F238E27FC236}">
              <a16:creationId xmlns:a16="http://schemas.microsoft.com/office/drawing/2014/main" xmlns="" id="{00000000-0008-0000-1400-0000A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64" name="Text Box 5">
          <a:extLst>
            <a:ext uri="{FF2B5EF4-FFF2-40B4-BE49-F238E27FC236}">
              <a16:creationId xmlns:a16="http://schemas.microsoft.com/office/drawing/2014/main" xmlns="" id="{00000000-0008-0000-1400-0000A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65" name="Text Box 5">
          <a:extLst>
            <a:ext uri="{FF2B5EF4-FFF2-40B4-BE49-F238E27FC236}">
              <a16:creationId xmlns:a16="http://schemas.microsoft.com/office/drawing/2014/main" xmlns="" id="{00000000-0008-0000-1400-0000A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66" name="Text Box 5">
          <a:extLst>
            <a:ext uri="{FF2B5EF4-FFF2-40B4-BE49-F238E27FC236}">
              <a16:creationId xmlns:a16="http://schemas.microsoft.com/office/drawing/2014/main" xmlns="" id="{00000000-0008-0000-1400-0000A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67" name="Text Box 5">
          <a:extLst>
            <a:ext uri="{FF2B5EF4-FFF2-40B4-BE49-F238E27FC236}">
              <a16:creationId xmlns:a16="http://schemas.microsoft.com/office/drawing/2014/main" xmlns="" id="{00000000-0008-0000-1400-0000A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68" name="Text Box 5">
          <a:extLst>
            <a:ext uri="{FF2B5EF4-FFF2-40B4-BE49-F238E27FC236}">
              <a16:creationId xmlns:a16="http://schemas.microsoft.com/office/drawing/2014/main" xmlns="" id="{00000000-0008-0000-1400-0000A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69" name="Text Box 5">
          <a:extLst>
            <a:ext uri="{FF2B5EF4-FFF2-40B4-BE49-F238E27FC236}">
              <a16:creationId xmlns:a16="http://schemas.microsoft.com/office/drawing/2014/main" xmlns="" id="{00000000-0008-0000-1400-0000A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70" name="Text Box 5">
          <a:extLst>
            <a:ext uri="{FF2B5EF4-FFF2-40B4-BE49-F238E27FC236}">
              <a16:creationId xmlns:a16="http://schemas.microsoft.com/office/drawing/2014/main" xmlns="" id="{00000000-0008-0000-1400-0000A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71" name="Text Box 5">
          <a:extLst>
            <a:ext uri="{FF2B5EF4-FFF2-40B4-BE49-F238E27FC236}">
              <a16:creationId xmlns:a16="http://schemas.microsoft.com/office/drawing/2014/main" xmlns="" id="{00000000-0008-0000-1400-0000A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72" name="Text Box 5">
          <a:extLst>
            <a:ext uri="{FF2B5EF4-FFF2-40B4-BE49-F238E27FC236}">
              <a16:creationId xmlns:a16="http://schemas.microsoft.com/office/drawing/2014/main" xmlns="" id="{00000000-0008-0000-1400-0000A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73" name="Text Box 5">
          <a:extLst>
            <a:ext uri="{FF2B5EF4-FFF2-40B4-BE49-F238E27FC236}">
              <a16:creationId xmlns:a16="http://schemas.microsoft.com/office/drawing/2014/main" xmlns="" id="{00000000-0008-0000-1400-0000A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74" name="Text Box 5">
          <a:extLst>
            <a:ext uri="{FF2B5EF4-FFF2-40B4-BE49-F238E27FC236}">
              <a16:creationId xmlns:a16="http://schemas.microsoft.com/office/drawing/2014/main" xmlns="" id="{00000000-0008-0000-1400-0000A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75" name="Text Box 5">
          <a:extLst>
            <a:ext uri="{FF2B5EF4-FFF2-40B4-BE49-F238E27FC236}">
              <a16:creationId xmlns:a16="http://schemas.microsoft.com/office/drawing/2014/main" xmlns="" id="{00000000-0008-0000-1400-0000A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76" name="Text Box 5">
          <a:extLst>
            <a:ext uri="{FF2B5EF4-FFF2-40B4-BE49-F238E27FC236}">
              <a16:creationId xmlns:a16="http://schemas.microsoft.com/office/drawing/2014/main" xmlns="" id="{00000000-0008-0000-1400-0000B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77" name="Text Box 5">
          <a:extLst>
            <a:ext uri="{FF2B5EF4-FFF2-40B4-BE49-F238E27FC236}">
              <a16:creationId xmlns:a16="http://schemas.microsoft.com/office/drawing/2014/main" xmlns="" id="{00000000-0008-0000-1400-0000B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78" name="Text Box 5">
          <a:extLst>
            <a:ext uri="{FF2B5EF4-FFF2-40B4-BE49-F238E27FC236}">
              <a16:creationId xmlns:a16="http://schemas.microsoft.com/office/drawing/2014/main" xmlns="" id="{00000000-0008-0000-1400-0000B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79" name="Text Box 5">
          <a:extLst>
            <a:ext uri="{FF2B5EF4-FFF2-40B4-BE49-F238E27FC236}">
              <a16:creationId xmlns:a16="http://schemas.microsoft.com/office/drawing/2014/main" xmlns="" id="{00000000-0008-0000-1400-0000B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80" name="Text Box 5">
          <a:extLst>
            <a:ext uri="{FF2B5EF4-FFF2-40B4-BE49-F238E27FC236}">
              <a16:creationId xmlns:a16="http://schemas.microsoft.com/office/drawing/2014/main" xmlns="" id="{00000000-0008-0000-1400-0000B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81" name="Text Box 5">
          <a:extLst>
            <a:ext uri="{FF2B5EF4-FFF2-40B4-BE49-F238E27FC236}">
              <a16:creationId xmlns:a16="http://schemas.microsoft.com/office/drawing/2014/main" xmlns="" id="{00000000-0008-0000-1400-0000B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82" name="Text Box 5">
          <a:extLst>
            <a:ext uri="{FF2B5EF4-FFF2-40B4-BE49-F238E27FC236}">
              <a16:creationId xmlns:a16="http://schemas.microsoft.com/office/drawing/2014/main" xmlns="" id="{00000000-0008-0000-1400-0000B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83" name="Text Box 5">
          <a:extLst>
            <a:ext uri="{FF2B5EF4-FFF2-40B4-BE49-F238E27FC236}">
              <a16:creationId xmlns:a16="http://schemas.microsoft.com/office/drawing/2014/main" xmlns="" id="{00000000-0008-0000-1400-0000B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84" name="Text Box 5">
          <a:extLst>
            <a:ext uri="{FF2B5EF4-FFF2-40B4-BE49-F238E27FC236}">
              <a16:creationId xmlns:a16="http://schemas.microsoft.com/office/drawing/2014/main" xmlns="" id="{00000000-0008-0000-1400-0000B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85" name="Text Box 5">
          <a:extLst>
            <a:ext uri="{FF2B5EF4-FFF2-40B4-BE49-F238E27FC236}">
              <a16:creationId xmlns:a16="http://schemas.microsoft.com/office/drawing/2014/main" xmlns="" id="{00000000-0008-0000-1400-0000B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86" name="Text Box 5">
          <a:extLst>
            <a:ext uri="{FF2B5EF4-FFF2-40B4-BE49-F238E27FC236}">
              <a16:creationId xmlns:a16="http://schemas.microsoft.com/office/drawing/2014/main" xmlns="" id="{00000000-0008-0000-1400-0000B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87" name="Text Box 5">
          <a:extLst>
            <a:ext uri="{FF2B5EF4-FFF2-40B4-BE49-F238E27FC236}">
              <a16:creationId xmlns:a16="http://schemas.microsoft.com/office/drawing/2014/main" xmlns="" id="{00000000-0008-0000-1400-0000B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88" name="Text Box 5">
          <a:extLst>
            <a:ext uri="{FF2B5EF4-FFF2-40B4-BE49-F238E27FC236}">
              <a16:creationId xmlns:a16="http://schemas.microsoft.com/office/drawing/2014/main" xmlns="" id="{00000000-0008-0000-1400-0000B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89" name="Text Box 5">
          <a:extLst>
            <a:ext uri="{FF2B5EF4-FFF2-40B4-BE49-F238E27FC236}">
              <a16:creationId xmlns:a16="http://schemas.microsoft.com/office/drawing/2014/main" xmlns="" id="{00000000-0008-0000-1400-0000B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90" name="Text Box 5">
          <a:extLst>
            <a:ext uri="{FF2B5EF4-FFF2-40B4-BE49-F238E27FC236}">
              <a16:creationId xmlns:a16="http://schemas.microsoft.com/office/drawing/2014/main" xmlns="" id="{00000000-0008-0000-1400-0000B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91" name="Text Box 5">
          <a:extLst>
            <a:ext uri="{FF2B5EF4-FFF2-40B4-BE49-F238E27FC236}">
              <a16:creationId xmlns:a16="http://schemas.microsoft.com/office/drawing/2014/main" xmlns="" id="{00000000-0008-0000-1400-0000B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92" name="Text Box 5">
          <a:extLst>
            <a:ext uri="{FF2B5EF4-FFF2-40B4-BE49-F238E27FC236}">
              <a16:creationId xmlns:a16="http://schemas.microsoft.com/office/drawing/2014/main" xmlns="" id="{00000000-0008-0000-1400-0000C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93" name="Text Box 5">
          <a:extLst>
            <a:ext uri="{FF2B5EF4-FFF2-40B4-BE49-F238E27FC236}">
              <a16:creationId xmlns:a16="http://schemas.microsoft.com/office/drawing/2014/main" xmlns="" id="{00000000-0008-0000-1400-0000C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559</xdr:row>
      <xdr:rowOff>0</xdr:rowOff>
    </xdr:from>
    <xdr:ext cx="126408" cy="45719"/>
    <xdr:sp macro="" textlink="">
      <xdr:nvSpPr>
        <xdr:cNvPr id="194" name="Text Box 5">
          <a:extLst>
            <a:ext uri="{FF2B5EF4-FFF2-40B4-BE49-F238E27FC236}">
              <a16:creationId xmlns:a16="http://schemas.microsoft.com/office/drawing/2014/main" xmlns="" id="{00000000-0008-0000-1400-0000C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195" name="Text Box 5">
          <a:extLst>
            <a:ext uri="{FF2B5EF4-FFF2-40B4-BE49-F238E27FC236}">
              <a16:creationId xmlns:a16="http://schemas.microsoft.com/office/drawing/2014/main" xmlns="" id="{00000000-0008-0000-1400-0000C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196" name="Text Box 5">
          <a:extLst>
            <a:ext uri="{FF2B5EF4-FFF2-40B4-BE49-F238E27FC236}">
              <a16:creationId xmlns:a16="http://schemas.microsoft.com/office/drawing/2014/main" xmlns="" id="{00000000-0008-0000-1400-0000C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197" name="Text Box 5">
          <a:extLst>
            <a:ext uri="{FF2B5EF4-FFF2-40B4-BE49-F238E27FC236}">
              <a16:creationId xmlns:a16="http://schemas.microsoft.com/office/drawing/2014/main" xmlns="" id="{00000000-0008-0000-1400-0000C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198" name="Text Box 5">
          <a:extLst>
            <a:ext uri="{FF2B5EF4-FFF2-40B4-BE49-F238E27FC236}">
              <a16:creationId xmlns:a16="http://schemas.microsoft.com/office/drawing/2014/main" xmlns="" id="{00000000-0008-0000-1400-0000C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199" name="Text Box 5">
          <a:extLst>
            <a:ext uri="{FF2B5EF4-FFF2-40B4-BE49-F238E27FC236}">
              <a16:creationId xmlns:a16="http://schemas.microsoft.com/office/drawing/2014/main" xmlns="" id="{00000000-0008-0000-1400-0000C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00" name="Text Box 5">
          <a:extLst>
            <a:ext uri="{FF2B5EF4-FFF2-40B4-BE49-F238E27FC236}">
              <a16:creationId xmlns:a16="http://schemas.microsoft.com/office/drawing/2014/main" xmlns="" id="{00000000-0008-0000-1400-0000C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01" name="Text Box 5">
          <a:extLst>
            <a:ext uri="{FF2B5EF4-FFF2-40B4-BE49-F238E27FC236}">
              <a16:creationId xmlns:a16="http://schemas.microsoft.com/office/drawing/2014/main" xmlns="" id="{00000000-0008-0000-1400-0000C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02" name="Text Box 5">
          <a:extLst>
            <a:ext uri="{FF2B5EF4-FFF2-40B4-BE49-F238E27FC236}">
              <a16:creationId xmlns:a16="http://schemas.microsoft.com/office/drawing/2014/main" xmlns="" id="{00000000-0008-0000-1400-0000C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03" name="Text Box 5">
          <a:extLst>
            <a:ext uri="{FF2B5EF4-FFF2-40B4-BE49-F238E27FC236}">
              <a16:creationId xmlns:a16="http://schemas.microsoft.com/office/drawing/2014/main" xmlns="" id="{00000000-0008-0000-1400-0000C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04" name="Text Box 5">
          <a:extLst>
            <a:ext uri="{FF2B5EF4-FFF2-40B4-BE49-F238E27FC236}">
              <a16:creationId xmlns:a16="http://schemas.microsoft.com/office/drawing/2014/main" xmlns="" id="{00000000-0008-0000-1400-0000C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05" name="Text Box 5">
          <a:extLst>
            <a:ext uri="{FF2B5EF4-FFF2-40B4-BE49-F238E27FC236}">
              <a16:creationId xmlns:a16="http://schemas.microsoft.com/office/drawing/2014/main" xmlns="" id="{00000000-0008-0000-1400-0000C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06" name="Text Box 5">
          <a:extLst>
            <a:ext uri="{FF2B5EF4-FFF2-40B4-BE49-F238E27FC236}">
              <a16:creationId xmlns:a16="http://schemas.microsoft.com/office/drawing/2014/main" xmlns="" id="{00000000-0008-0000-1400-0000C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07" name="Text Box 5">
          <a:extLst>
            <a:ext uri="{FF2B5EF4-FFF2-40B4-BE49-F238E27FC236}">
              <a16:creationId xmlns:a16="http://schemas.microsoft.com/office/drawing/2014/main" xmlns="" id="{00000000-0008-0000-1400-0000C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08" name="Text Box 5">
          <a:extLst>
            <a:ext uri="{FF2B5EF4-FFF2-40B4-BE49-F238E27FC236}">
              <a16:creationId xmlns:a16="http://schemas.microsoft.com/office/drawing/2014/main" xmlns="" id="{00000000-0008-0000-1400-0000D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09" name="Text Box 5">
          <a:extLst>
            <a:ext uri="{FF2B5EF4-FFF2-40B4-BE49-F238E27FC236}">
              <a16:creationId xmlns:a16="http://schemas.microsoft.com/office/drawing/2014/main" xmlns="" id="{00000000-0008-0000-1400-0000D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10" name="Text Box 5">
          <a:extLst>
            <a:ext uri="{FF2B5EF4-FFF2-40B4-BE49-F238E27FC236}">
              <a16:creationId xmlns:a16="http://schemas.microsoft.com/office/drawing/2014/main" xmlns="" id="{00000000-0008-0000-1400-0000D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11" name="Text Box 5">
          <a:extLst>
            <a:ext uri="{FF2B5EF4-FFF2-40B4-BE49-F238E27FC236}">
              <a16:creationId xmlns:a16="http://schemas.microsoft.com/office/drawing/2014/main" xmlns="" id="{00000000-0008-0000-1400-0000D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12" name="Text Box 5">
          <a:extLst>
            <a:ext uri="{FF2B5EF4-FFF2-40B4-BE49-F238E27FC236}">
              <a16:creationId xmlns:a16="http://schemas.microsoft.com/office/drawing/2014/main" xmlns="" id="{00000000-0008-0000-1400-0000D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13" name="Text Box 5">
          <a:extLst>
            <a:ext uri="{FF2B5EF4-FFF2-40B4-BE49-F238E27FC236}">
              <a16:creationId xmlns:a16="http://schemas.microsoft.com/office/drawing/2014/main" xmlns="" id="{00000000-0008-0000-1400-0000D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14" name="Text Box 5">
          <a:extLst>
            <a:ext uri="{FF2B5EF4-FFF2-40B4-BE49-F238E27FC236}">
              <a16:creationId xmlns:a16="http://schemas.microsoft.com/office/drawing/2014/main" xmlns="" id="{00000000-0008-0000-1400-0000D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15" name="Text Box 5">
          <a:extLst>
            <a:ext uri="{FF2B5EF4-FFF2-40B4-BE49-F238E27FC236}">
              <a16:creationId xmlns:a16="http://schemas.microsoft.com/office/drawing/2014/main" xmlns="" id="{00000000-0008-0000-1400-0000D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16" name="Text Box 5">
          <a:extLst>
            <a:ext uri="{FF2B5EF4-FFF2-40B4-BE49-F238E27FC236}">
              <a16:creationId xmlns:a16="http://schemas.microsoft.com/office/drawing/2014/main" xmlns="" id="{00000000-0008-0000-1400-0000D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17" name="Text Box 5">
          <a:extLst>
            <a:ext uri="{FF2B5EF4-FFF2-40B4-BE49-F238E27FC236}">
              <a16:creationId xmlns:a16="http://schemas.microsoft.com/office/drawing/2014/main" xmlns="" id="{00000000-0008-0000-1400-0000D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18" name="Text Box 5">
          <a:extLst>
            <a:ext uri="{FF2B5EF4-FFF2-40B4-BE49-F238E27FC236}">
              <a16:creationId xmlns:a16="http://schemas.microsoft.com/office/drawing/2014/main" xmlns="" id="{00000000-0008-0000-1400-0000D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19" name="Text Box 5">
          <a:extLst>
            <a:ext uri="{FF2B5EF4-FFF2-40B4-BE49-F238E27FC236}">
              <a16:creationId xmlns:a16="http://schemas.microsoft.com/office/drawing/2014/main" xmlns="" id="{00000000-0008-0000-1400-0000D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20" name="Text Box 5">
          <a:extLst>
            <a:ext uri="{FF2B5EF4-FFF2-40B4-BE49-F238E27FC236}">
              <a16:creationId xmlns:a16="http://schemas.microsoft.com/office/drawing/2014/main" xmlns="" id="{00000000-0008-0000-1400-0000D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21" name="Text Box 5">
          <a:extLst>
            <a:ext uri="{FF2B5EF4-FFF2-40B4-BE49-F238E27FC236}">
              <a16:creationId xmlns:a16="http://schemas.microsoft.com/office/drawing/2014/main" xmlns="" id="{00000000-0008-0000-1400-0000D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22" name="Text Box 5">
          <a:extLst>
            <a:ext uri="{FF2B5EF4-FFF2-40B4-BE49-F238E27FC236}">
              <a16:creationId xmlns:a16="http://schemas.microsoft.com/office/drawing/2014/main" xmlns="" id="{00000000-0008-0000-1400-0000D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23" name="Text Box 5">
          <a:extLst>
            <a:ext uri="{FF2B5EF4-FFF2-40B4-BE49-F238E27FC236}">
              <a16:creationId xmlns:a16="http://schemas.microsoft.com/office/drawing/2014/main" xmlns="" id="{00000000-0008-0000-1400-0000D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24" name="Text Box 5">
          <a:extLst>
            <a:ext uri="{FF2B5EF4-FFF2-40B4-BE49-F238E27FC236}">
              <a16:creationId xmlns:a16="http://schemas.microsoft.com/office/drawing/2014/main" xmlns="" id="{00000000-0008-0000-1400-0000E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25" name="Text Box 5">
          <a:extLst>
            <a:ext uri="{FF2B5EF4-FFF2-40B4-BE49-F238E27FC236}">
              <a16:creationId xmlns:a16="http://schemas.microsoft.com/office/drawing/2014/main" xmlns="" id="{00000000-0008-0000-1400-0000E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26" name="Text Box 5">
          <a:extLst>
            <a:ext uri="{FF2B5EF4-FFF2-40B4-BE49-F238E27FC236}">
              <a16:creationId xmlns:a16="http://schemas.microsoft.com/office/drawing/2014/main" xmlns="" id="{00000000-0008-0000-1400-0000E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27" name="Text Box 5">
          <a:extLst>
            <a:ext uri="{FF2B5EF4-FFF2-40B4-BE49-F238E27FC236}">
              <a16:creationId xmlns:a16="http://schemas.microsoft.com/office/drawing/2014/main" xmlns="" id="{00000000-0008-0000-1400-0000E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28" name="Text Box 5">
          <a:extLst>
            <a:ext uri="{FF2B5EF4-FFF2-40B4-BE49-F238E27FC236}">
              <a16:creationId xmlns:a16="http://schemas.microsoft.com/office/drawing/2014/main" xmlns="" id="{00000000-0008-0000-1400-0000E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29" name="Text Box 5">
          <a:extLst>
            <a:ext uri="{FF2B5EF4-FFF2-40B4-BE49-F238E27FC236}">
              <a16:creationId xmlns:a16="http://schemas.microsoft.com/office/drawing/2014/main" xmlns="" id="{00000000-0008-0000-1400-0000E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30" name="Text Box 5">
          <a:extLst>
            <a:ext uri="{FF2B5EF4-FFF2-40B4-BE49-F238E27FC236}">
              <a16:creationId xmlns:a16="http://schemas.microsoft.com/office/drawing/2014/main" xmlns="" id="{00000000-0008-0000-1400-0000E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31" name="Text Box 5">
          <a:extLst>
            <a:ext uri="{FF2B5EF4-FFF2-40B4-BE49-F238E27FC236}">
              <a16:creationId xmlns:a16="http://schemas.microsoft.com/office/drawing/2014/main" xmlns="" id="{00000000-0008-0000-1400-0000E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32" name="Text Box 5">
          <a:extLst>
            <a:ext uri="{FF2B5EF4-FFF2-40B4-BE49-F238E27FC236}">
              <a16:creationId xmlns:a16="http://schemas.microsoft.com/office/drawing/2014/main" xmlns="" id="{00000000-0008-0000-1400-0000E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33" name="Text Box 5">
          <a:extLst>
            <a:ext uri="{FF2B5EF4-FFF2-40B4-BE49-F238E27FC236}">
              <a16:creationId xmlns:a16="http://schemas.microsoft.com/office/drawing/2014/main" xmlns="" id="{00000000-0008-0000-1400-0000E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34" name="Text Box 5">
          <a:extLst>
            <a:ext uri="{FF2B5EF4-FFF2-40B4-BE49-F238E27FC236}">
              <a16:creationId xmlns:a16="http://schemas.microsoft.com/office/drawing/2014/main" xmlns="" id="{00000000-0008-0000-1400-0000E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35" name="Text Box 5">
          <a:extLst>
            <a:ext uri="{FF2B5EF4-FFF2-40B4-BE49-F238E27FC236}">
              <a16:creationId xmlns:a16="http://schemas.microsoft.com/office/drawing/2014/main" xmlns="" id="{00000000-0008-0000-1400-0000E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36" name="Text Box 5">
          <a:extLst>
            <a:ext uri="{FF2B5EF4-FFF2-40B4-BE49-F238E27FC236}">
              <a16:creationId xmlns:a16="http://schemas.microsoft.com/office/drawing/2014/main" xmlns="" id="{00000000-0008-0000-1400-0000E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37" name="Text Box 5">
          <a:extLst>
            <a:ext uri="{FF2B5EF4-FFF2-40B4-BE49-F238E27FC236}">
              <a16:creationId xmlns:a16="http://schemas.microsoft.com/office/drawing/2014/main" xmlns="" id="{00000000-0008-0000-1400-0000E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38" name="Text Box 5">
          <a:extLst>
            <a:ext uri="{FF2B5EF4-FFF2-40B4-BE49-F238E27FC236}">
              <a16:creationId xmlns:a16="http://schemas.microsoft.com/office/drawing/2014/main" xmlns="" id="{00000000-0008-0000-1400-0000E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39" name="Text Box 5">
          <a:extLst>
            <a:ext uri="{FF2B5EF4-FFF2-40B4-BE49-F238E27FC236}">
              <a16:creationId xmlns:a16="http://schemas.microsoft.com/office/drawing/2014/main" xmlns="" id="{00000000-0008-0000-1400-0000E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40" name="Text Box 5">
          <a:extLst>
            <a:ext uri="{FF2B5EF4-FFF2-40B4-BE49-F238E27FC236}">
              <a16:creationId xmlns:a16="http://schemas.microsoft.com/office/drawing/2014/main" xmlns="" id="{00000000-0008-0000-1400-0000F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324</xdr:row>
      <xdr:rowOff>0</xdr:rowOff>
    </xdr:from>
    <xdr:ext cx="126408" cy="45719"/>
    <xdr:sp macro="" textlink="">
      <xdr:nvSpPr>
        <xdr:cNvPr id="241" name="Text Box 5">
          <a:extLst>
            <a:ext uri="{FF2B5EF4-FFF2-40B4-BE49-F238E27FC236}">
              <a16:creationId xmlns:a16="http://schemas.microsoft.com/office/drawing/2014/main" xmlns="" id="{00000000-0008-0000-1400-0000F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twoCellAnchor>
    <xdr:from>
      <xdr:col>0</xdr:col>
      <xdr:colOff>66675</xdr:colOff>
      <xdr:row>0</xdr:row>
      <xdr:rowOff>95250</xdr:rowOff>
    </xdr:from>
    <xdr:to>
      <xdr:col>0</xdr:col>
      <xdr:colOff>1122589</xdr:colOff>
      <xdr:row>3</xdr:row>
      <xdr:rowOff>16328</xdr:rowOff>
    </xdr:to>
    <xdr:sp macro="" textlink="">
      <xdr:nvSpPr>
        <xdr:cNvPr id="242" name="Скругленный прямоугольник 1">
          <a:hlinkClick xmlns:r="http://schemas.openxmlformats.org/officeDocument/2006/relationships" r:id="rId2"/>
          <a:extLst>
            <a:ext uri="{FF2B5EF4-FFF2-40B4-BE49-F238E27FC236}">
              <a16:creationId xmlns:a16="http://schemas.microsoft.com/office/drawing/2014/main" xmlns="" id="{00000000-0008-0000-1400-0000F2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189138</xdr:colOff>
      <xdr:row>0</xdr:row>
      <xdr:rowOff>130627</xdr:rowOff>
    </xdr:from>
    <xdr:to>
      <xdr:col>1</xdr:col>
      <xdr:colOff>1033053</xdr:colOff>
      <xdr:row>2</xdr:row>
      <xdr:rowOff>2992</xdr:rowOff>
    </xdr:to>
    <xdr:pic>
      <xdr:nvPicPr>
        <xdr:cNvPr id="243" name="Рисунок 242">
          <a:hlinkClick xmlns:r="http://schemas.openxmlformats.org/officeDocument/2006/relationships" r:id="rId3"/>
          <a:extLst>
            <a:ext uri="{FF2B5EF4-FFF2-40B4-BE49-F238E27FC236}">
              <a16:creationId xmlns:a16="http://schemas.microsoft.com/office/drawing/2014/main" xmlns="" id="{00000000-0008-0000-1400-0000F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1265463</xdr:colOff>
      <xdr:row>0</xdr:row>
      <xdr:rowOff>130627</xdr:rowOff>
    </xdr:from>
    <xdr:to>
      <xdr:col>1</xdr:col>
      <xdr:colOff>1985553</xdr:colOff>
      <xdr:row>2</xdr:row>
      <xdr:rowOff>2992</xdr:rowOff>
    </xdr:to>
    <xdr:pic>
      <xdr:nvPicPr>
        <xdr:cNvPr id="244" name="Рисунок 243">
          <a:hlinkClick xmlns:r="http://schemas.openxmlformats.org/officeDocument/2006/relationships" r:id="rId5"/>
          <a:extLst>
            <a:ext uri="{FF2B5EF4-FFF2-40B4-BE49-F238E27FC236}">
              <a16:creationId xmlns:a16="http://schemas.microsoft.com/office/drawing/2014/main" xmlns="" id="{00000000-0008-0000-1400-0000F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1</xdr:col>
      <xdr:colOff>2237013</xdr:colOff>
      <xdr:row>0</xdr:row>
      <xdr:rowOff>140152</xdr:rowOff>
    </xdr:from>
    <xdr:to>
      <xdr:col>1</xdr:col>
      <xdr:colOff>3006633</xdr:colOff>
      <xdr:row>3</xdr:row>
      <xdr:rowOff>1087</xdr:rowOff>
    </xdr:to>
    <xdr:pic>
      <xdr:nvPicPr>
        <xdr:cNvPr id="245" name="Рисунок 244">
          <a:hlinkClick xmlns:r="http://schemas.openxmlformats.org/officeDocument/2006/relationships" r:id="rId7"/>
          <a:extLst>
            <a:ext uri="{FF2B5EF4-FFF2-40B4-BE49-F238E27FC236}">
              <a16:creationId xmlns:a16="http://schemas.microsoft.com/office/drawing/2014/main" xmlns="" id="{00000000-0008-0000-1400-0000F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85724</xdr:colOff>
      <xdr:row>0</xdr:row>
      <xdr:rowOff>123825</xdr:rowOff>
    </xdr:from>
    <xdr:to>
      <xdr:col>1</xdr:col>
      <xdr:colOff>533399</xdr:colOff>
      <xdr:row>2</xdr:row>
      <xdr:rowOff>28575</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xmlns="" id="{6A8A9289-5ACC-49F3-A932-96AEEE381D3C}"/>
            </a:ext>
          </a:extLst>
        </xdr:cNvPr>
        <xdr:cNvSpPr/>
      </xdr:nvSpPr>
      <xdr:spPr>
        <a:xfrm>
          <a:off x="85724" y="123825"/>
          <a:ext cx="1057275" cy="228600"/>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85724</xdr:colOff>
      <xdr:row>0</xdr:row>
      <xdr:rowOff>123825</xdr:rowOff>
    </xdr:from>
    <xdr:to>
      <xdr:col>1</xdr:col>
      <xdr:colOff>533399</xdr:colOff>
      <xdr:row>2</xdr:row>
      <xdr:rowOff>28575</xdr:rowOff>
    </xdr:to>
    <xdr:sp macro="" textlink="">
      <xdr:nvSpPr>
        <xdr:cNvPr id="6" name="Скругленный прямоугольник 1">
          <a:hlinkClick xmlns:r="http://schemas.openxmlformats.org/officeDocument/2006/relationships" r:id="rId1"/>
          <a:extLst>
            <a:ext uri="{FF2B5EF4-FFF2-40B4-BE49-F238E27FC236}">
              <a16:creationId xmlns:a16="http://schemas.microsoft.com/office/drawing/2014/main" xmlns="" id="{06D6A037-4940-458D-B1EB-AD3BAE70ECF1}"/>
            </a:ext>
          </a:extLst>
        </xdr:cNvPr>
        <xdr:cNvSpPr/>
      </xdr:nvSpPr>
      <xdr:spPr>
        <a:xfrm>
          <a:off x="85724" y="123825"/>
          <a:ext cx="1057275" cy="228600"/>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58512</xdr:colOff>
      <xdr:row>0</xdr:row>
      <xdr:rowOff>107498</xdr:rowOff>
    </xdr:from>
    <xdr:to>
      <xdr:col>0</xdr:col>
      <xdr:colOff>1114426</xdr:colOff>
      <xdr:row>2</xdr:row>
      <xdr:rowOff>28576</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xmlns="" id="{00000000-0008-0000-0200-000002000000}"/>
            </a:ext>
          </a:extLst>
        </xdr:cNvPr>
        <xdr:cNvSpPr/>
      </xdr:nvSpPr>
      <xdr:spPr>
        <a:xfrm>
          <a:off x="58512" y="107498"/>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6</xdr:col>
      <xdr:colOff>0</xdr:colOff>
      <xdr:row>50</xdr:row>
      <xdr:rowOff>0</xdr:rowOff>
    </xdr:from>
    <xdr:to>
      <xdr:col>6</xdr:col>
      <xdr:colOff>304800</xdr:colOff>
      <xdr:row>51</xdr:row>
      <xdr:rowOff>114300</xdr:rowOff>
    </xdr:to>
    <xdr:sp macro="" textlink="">
      <xdr:nvSpPr>
        <xdr:cNvPr id="752565"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xmlns="" id="{00000000-0008-0000-0200-0000B57B0B00}"/>
            </a:ext>
          </a:extLst>
        </xdr:cNvPr>
        <xdr:cNvSpPr>
          <a:spLocks noChangeAspect="1" noChangeArrowheads="1"/>
        </xdr:cNvSpPr>
      </xdr:nvSpPr>
      <xdr:spPr bwMode="auto">
        <a:xfrm>
          <a:off x="6162675" y="49815750"/>
          <a:ext cx="304800" cy="304800"/>
        </a:xfrm>
        <a:prstGeom prst="rect">
          <a:avLst/>
        </a:prstGeom>
        <a:noFill/>
        <a:ln w="9525">
          <a:noFill/>
          <a:miter lim="800000"/>
          <a:headEnd/>
          <a:tailEnd/>
        </a:ln>
      </xdr:spPr>
    </xdr:sp>
    <xdr:clientData/>
  </xdr:twoCellAnchor>
  <xdr:twoCellAnchor editAs="oneCell">
    <xdr:from>
      <xdr:col>6</xdr:col>
      <xdr:colOff>0</xdr:colOff>
      <xdr:row>51</xdr:row>
      <xdr:rowOff>0</xdr:rowOff>
    </xdr:from>
    <xdr:to>
      <xdr:col>6</xdr:col>
      <xdr:colOff>304800</xdr:colOff>
      <xdr:row>52</xdr:row>
      <xdr:rowOff>114300</xdr:rowOff>
    </xdr:to>
    <xdr:sp macro="" textlink="">
      <xdr:nvSpPr>
        <xdr:cNvPr id="752582"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xmlns="" id="{00000000-0008-0000-0200-0000C67B0B00}"/>
            </a:ext>
          </a:extLst>
        </xdr:cNvPr>
        <xdr:cNvSpPr>
          <a:spLocks noChangeAspect="1" noChangeArrowheads="1"/>
        </xdr:cNvSpPr>
      </xdr:nvSpPr>
      <xdr:spPr bwMode="auto">
        <a:xfrm>
          <a:off x="6162675" y="51101625"/>
          <a:ext cx="304800" cy="304800"/>
        </a:xfrm>
        <a:prstGeom prst="rect">
          <a:avLst/>
        </a:prstGeom>
        <a:noFill/>
        <a:ln w="9525">
          <a:noFill/>
          <a:miter lim="800000"/>
          <a:headEnd/>
          <a:tailEnd/>
        </a:ln>
      </xdr:spPr>
    </xdr:sp>
    <xdr:clientData/>
  </xdr:twoCellAnchor>
  <xdr:twoCellAnchor>
    <xdr:from>
      <xdr:col>1</xdr:col>
      <xdr:colOff>323850</xdr:colOff>
      <xdr:row>65</xdr:row>
      <xdr:rowOff>1771650</xdr:rowOff>
    </xdr:from>
    <xdr:to>
      <xdr:col>1</xdr:col>
      <xdr:colOff>685800</xdr:colOff>
      <xdr:row>65</xdr:row>
      <xdr:rowOff>2162175</xdr:rowOff>
    </xdr:to>
    <xdr:pic>
      <xdr:nvPicPr>
        <xdr:cNvPr id="345" name="Рисунок 139" descr="для подключения фильтра.jpg">
          <a:extLst>
            <a:ext uri="{FF2B5EF4-FFF2-40B4-BE49-F238E27FC236}">
              <a16:creationId xmlns:a16="http://schemas.microsoft.com/office/drawing/2014/main" xmlns="" id="{00000000-0008-0000-0200-00005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2125" y="62922150"/>
          <a:ext cx="361950" cy="390525"/>
        </a:xfrm>
        <a:prstGeom prst="rect">
          <a:avLst/>
        </a:prstGeom>
        <a:noFill/>
        <a:ln w="9525">
          <a:noFill/>
          <a:miter lim="800000"/>
          <a:headEnd/>
          <a:tailEnd/>
        </a:ln>
      </xdr:spPr>
    </xdr:pic>
    <xdr:clientData/>
  </xdr:twoCellAnchor>
  <xdr:twoCellAnchor>
    <xdr:from>
      <xdr:col>1</xdr:col>
      <xdr:colOff>304800</xdr:colOff>
      <xdr:row>65</xdr:row>
      <xdr:rowOff>2333625</xdr:rowOff>
    </xdr:from>
    <xdr:to>
      <xdr:col>1</xdr:col>
      <xdr:colOff>676275</xdr:colOff>
      <xdr:row>65</xdr:row>
      <xdr:rowOff>2667000</xdr:rowOff>
    </xdr:to>
    <xdr:pic>
      <xdr:nvPicPr>
        <xdr:cNvPr id="346" name="Рисунок 167" descr="вытяжной шланг-01.jpg">
          <a:extLst>
            <a:ext uri="{FF2B5EF4-FFF2-40B4-BE49-F238E27FC236}">
              <a16:creationId xmlns:a16="http://schemas.microsoft.com/office/drawing/2014/main" xmlns="" id="{00000000-0008-0000-0200-00005A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43075" y="63484125"/>
          <a:ext cx="371475" cy="333375"/>
        </a:xfrm>
        <a:prstGeom prst="rect">
          <a:avLst/>
        </a:prstGeom>
        <a:noFill/>
        <a:ln w="9525">
          <a:noFill/>
          <a:miter lim="800000"/>
          <a:headEnd/>
          <a:tailEnd/>
        </a:ln>
      </xdr:spPr>
    </xdr:pic>
    <xdr:clientData/>
  </xdr:twoCellAnchor>
  <xdr:twoCellAnchor editAs="oneCell">
    <xdr:from>
      <xdr:col>0</xdr:col>
      <xdr:colOff>38100</xdr:colOff>
      <xdr:row>15</xdr:row>
      <xdr:rowOff>66675</xdr:rowOff>
    </xdr:from>
    <xdr:to>
      <xdr:col>0</xdr:col>
      <xdr:colOff>1181100</xdr:colOff>
      <xdr:row>15</xdr:row>
      <xdr:rowOff>1209675</xdr:rowOff>
    </xdr:to>
    <xdr:pic>
      <xdr:nvPicPr>
        <xdr:cNvPr id="45" name="Рисунок 44">
          <a:extLst>
            <a:ext uri="{FF2B5EF4-FFF2-40B4-BE49-F238E27FC236}">
              <a16:creationId xmlns:a16="http://schemas.microsoft.com/office/drawing/2014/main" xmlns="" id="{00000000-0008-0000-02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48627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49" name="Рисунок 48">
          <a:extLst>
            <a:ext uri="{FF2B5EF4-FFF2-40B4-BE49-F238E27FC236}">
              <a16:creationId xmlns:a16="http://schemas.microsoft.com/office/drawing/2014/main" xmlns="" id="{00000000-0008-0000-0200-00003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6991350"/>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752323" name="Рисунок 752322">
          <a:extLst>
            <a:ext uri="{FF2B5EF4-FFF2-40B4-BE49-F238E27FC236}">
              <a16:creationId xmlns:a16="http://schemas.microsoft.com/office/drawing/2014/main" xmlns="" id="{00000000-0008-0000-0200-0000C37A0B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8307050"/>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752329" name="Рисунок 752328">
          <a:extLst>
            <a:ext uri="{FF2B5EF4-FFF2-40B4-BE49-F238E27FC236}">
              <a16:creationId xmlns:a16="http://schemas.microsoft.com/office/drawing/2014/main" xmlns="" id="{00000000-0008-0000-0200-0000C97A0B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22459950"/>
          <a:ext cx="1143000" cy="1143000"/>
        </a:xfrm>
        <a:prstGeom prst="rect">
          <a:avLst/>
        </a:prstGeom>
      </xdr:spPr>
    </xdr:pic>
    <xdr:clientData/>
  </xdr:twoCellAnchor>
  <xdr:twoCellAnchor editAs="oneCell">
    <xdr:from>
      <xdr:col>1</xdr:col>
      <xdr:colOff>19050</xdr:colOff>
      <xdr:row>5</xdr:row>
      <xdr:rowOff>19050</xdr:rowOff>
    </xdr:from>
    <xdr:to>
      <xdr:col>4</xdr:col>
      <xdr:colOff>933450</xdr:colOff>
      <xdr:row>6</xdr:row>
      <xdr:rowOff>207024</xdr:rowOff>
    </xdr:to>
    <xdr:pic>
      <xdr:nvPicPr>
        <xdr:cNvPr id="752333" name="Рисунок 752332">
          <a:extLst>
            <a:ext uri="{FF2B5EF4-FFF2-40B4-BE49-F238E27FC236}">
              <a16:creationId xmlns:a16="http://schemas.microsoft.com/office/drawing/2014/main" xmlns="" id="{00000000-0008-0000-0200-0000CD7A0B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28725" y="657225"/>
          <a:ext cx="4829175" cy="416574"/>
        </a:xfrm>
        <a:prstGeom prst="rect">
          <a:avLst/>
        </a:prstGeom>
      </xdr:spPr>
    </xdr:pic>
    <xdr:clientData/>
  </xdr:twoCellAnchor>
  <xdr:twoCellAnchor editAs="oneCell">
    <xdr:from>
      <xdr:col>0</xdr:col>
      <xdr:colOff>38100</xdr:colOff>
      <xdr:row>49</xdr:row>
      <xdr:rowOff>0</xdr:rowOff>
    </xdr:from>
    <xdr:to>
      <xdr:col>0</xdr:col>
      <xdr:colOff>1181100</xdr:colOff>
      <xdr:row>55</xdr:row>
      <xdr:rowOff>0</xdr:rowOff>
    </xdr:to>
    <xdr:pic>
      <xdr:nvPicPr>
        <xdr:cNvPr id="752335" name="Рисунок 752334">
          <a:extLst>
            <a:ext uri="{FF2B5EF4-FFF2-40B4-BE49-F238E27FC236}">
              <a16:creationId xmlns:a16="http://schemas.microsoft.com/office/drawing/2014/main" xmlns="" id="{00000000-0008-0000-0200-0000CF7A0B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45243750"/>
          <a:ext cx="1143000" cy="1143000"/>
        </a:xfrm>
        <a:prstGeom prst="rect">
          <a:avLst/>
        </a:prstGeom>
      </xdr:spPr>
    </xdr:pic>
    <xdr:clientData/>
  </xdr:twoCellAnchor>
  <xdr:twoCellAnchor editAs="oneCell">
    <xdr:from>
      <xdr:col>0</xdr:col>
      <xdr:colOff>38100</xdr:colOff>
      <xdr:row>38</xdr:row>
      <xdr:rowOff>57150</xdr:rowOff>
    </xdr:from>
    <xdr:to>
      <xdr:col>0</xdr:col>
      <xdr:colOff>1181100</xdr:colOff>
      <xdr:row>38</xdr:row>
      <xdr:rowOff>1200150</xdr:rowOff>
    </xdr:to>
    <xdr:pic>
      <xdr:nvPicPr>
        <xdr:cNvPr id="752351" name="Рисунок 752350">
          <a:extLst>
            <a:ext uri="{FF2B5EF4-FFF2-40B4-BE49-F238E27FC236}">
              <a16:creationId xmlns:a16="http://schemas.microsoft.com/office/drawing/2014/main" xmlns="" id="{00000000-0008-0000-0200-0000DF7A0B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35471100"/>
          <a:ext cx="1143000" cy="1143000"/>
        </a:xfrm>
        <a:prstGeom prst="rect">
          <a:avLst/>
        </a:prstGeom>
      </xdr:spPr>
    </xdr:pic>
    <xdr:clientData/>
  </xdr:twoCellAnchor>
  <xdr:twoCellAnchor editAs="oneCell">
    <xdr:from>
      <xdr:col>0</xdr:col>
      <xdr:colOff>47625</xdr:colOff>
      <xdr:row>87</xdr:row>
      <xdr:rowOff>0</xdr:rowOff>
    </xdr:from>
    <xdr:to>
      <xdr:col>0</xdr:col>
      <xdr:colOff>1190625</xdr:colOff>
      <xdr:row>93</xdr:row>
      <xdr:rowOff>0</xdr:rowOff>
    </xdr:to>
    <xdr:pic>
      <xdr:nvPicPr>
        <xdr:cNvPr id="753668" name="Рисунок 753667">
          <a:extLst>
            <a:ext uri="{FF2B5EF4-FFF2-40B4-BE49-F238E27FC236}">
              <a16:creationId xmlns:a16="http://schemas.microsoft.com/office/drawing/2014/main" xmlns="" id="{00000000-0008-0000-0200-000004800B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625" y="73399650"/>
          <a:ext cx="1143000" cy="1143000"/>
        </a:xfrm>
        <a:prstGeom prst="rect">
          <a:avLst/>
        </a:prstGeom>
      </xdr:spPr>
    </xdr:pic>
    <xdr:clientData/>
  </xdr:twoCellAnchor>
  <xdr:twoCellAnchor editAs="oneCell">
    <xdr:from>
      <xdr:col>0</xdr:col>
      <xdr:colOff>38100</xdr:colOff>
      <xdr:row>80</xdr:row>
      <xdr:rowOff>57150</xdr:rowOff>
    </xdr:from>
    <xdr:to>
      <xdr:col>0</xdr:col>
      <xdr:colOff>1181100</xdr:colOff>
      <xdr:row>80</xdr:row>
      <xdr:rowOff>1200150</xdr:rowOff>
    </xdr:to>
    <xdr:pic>
      <xdr:nvPicPr>
        <xdr:cNvPr id="753696" name="Рисунок 753695">
          <a:extLst>
            <a:ext uri="{FF2B5EF4-FFF2-40B4-BE49-F238E27FC236}">
              <a16:creationId xmlns:a16="http://schemas.microsoft.com/office/drawing/2014/main" xmlns="" id="{00000000-0008-0000-0200-000020800B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66789300"/>
          <a:ext cx="1143000" cy="1143000"/>
        </a:xfrm>
        <a:prstGeom prst="rect">
          <a:avLst/>
        </a:prstGeom>
      </xdr:spPr>
    </xdr:pic>
    <xdr:clientData/>
  </xdr:twoCellAnchor>
  <xdr:twoCellAnchor editAs="oneCell">
    <xdr:from>
      <xdr:col>0</xdr:col>
      <xdr:colOff>38100</xdr:colOff>
      <xdr:row>81</xdr:row>
      <xdr:rowOff>57150</xdr:rowOff>
    </xdr:from>
    <xdr:to>
      <xdr:col>0</xdr:col>
      <xdr:colOff>1181100</xdr:colOff>
      <xdr:row>81</xdr:row>
      <xdr:rowOff>1200150</xdr:rowOff>
    </xdr:to>
    <xdr:pic>
      <xdr:nvPicPr>
        <xdr:cNvPr id="753698" name="Рисунок 753697">
          <a:extLst>
            <a:ext uri="{FF2B5EF4-FFF2-40B4-BE49-F238E27FC236}">
              <a16:creationId xmlns:a16="http://schemas.microsoft.com/office/drawing/2014/main" xmlns="" id="{00000000-0008-0000-0200-000022800B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68046600"/>
          <a:ext cx="1143000" cy="1143000"/>
        </a:xfrm>
        <a:prstGeom prst="rect">
          <a:avLst/>
        </a:prstGeom>
      </xdr:spPr>
    </xdr:pic>
    <xdr:clientData/>
  </xdr:twoCellAnchor>
  <xdr:twoCellAnchor editAs="oneCell">
    <xdr:from>
      <xdr:col>0</xdr:col>
      <xdr:colOff>38100</xdr:colOff>
      <xdr:row>82</xdr:row>
      <xdr:rowOff>57150</xdr:rowOff>
    </xdr:from>
    <xdr:to>
      <xdr:col>0</xdr:col>
      <xdr:colOff>1181100</xdr:colOff>
      <xdr:row>82</xdr:row>
      <xdr:rowOff>1200150</xdr:rowOff>
    </xdr:to>
    <xdr:pic>
      <xdr:nvPicPr>
        <xdr:cNvPr id="753700" name="Рисунок 753699">
          <a:extLst>
            <a:ext uri="{FF2B5EF4-FFF2-40B4-BE49-F238E27FC236}">
              <a16:creationId xmlns:a16="http://schemas.microsoft.com/office/drawing/2014/main" xmlns="" id="{00000000-0008-0000-0200-000024800B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69303900"/>
          <a:ext cx="1143000" cy="1143000"/>
        </a:xfrm>
        <a:prstGeom prst="rect">
          <a:avLst/>
        </a:prstGeom>
      </xdr:spPr>
    </xdr:pic>
    <xdr:clientData/>
  </xdr:twoCellAnchor>
  <xdr:twoCellAnchor editAs="oneCell">
    <xdr:from>
      <xdr:col>0</xdr:col>
      <xdr:colOff>38100</xdr:colOff>
      <xdr:row>83</xdr:row>
      <xdr:rowOff>57150</xdr:rowOff>
    </xdr:from>
    <xdr:to>
      <xdr:col>0</xdr:col>
      <xdr:colOff>1181100</xdr:colOff>
      <xdr:row>83</xdr:row>
      <xdr:rowOff>1200150</xdr:rowOff>
    </xdr:to>
    <xdr:pic>
      <xdr:nvPicPr>
        <xdr:cNvPr id="753702" name="Рисунок 753701">
          <a:extLst>
            <a:ext uri="{FF2B5EF4-FFF2-40B4-BE49-F238E27FC236}">
              <a16:creationId xmlns:a16="http://schemas.microsoft.com/office/drawing/2014/main" xmlns="" id="{00000000-0008-0000-0200-000026800B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70561200"/>
          <a:ext cx="1143000" cy="1143000"/>
        </a:xfrm>
        <a:prstGeom prst="rect">
          <a:avLst/>
        </a:prstGeom>
      </xdr:spPr>
    </xdr:pic>
    <xdr:clientData/>
  </xdr:twoCellAnchor>
  <xdr:twoCellAnchor editAs="oneCell">
    <xdr:from>
      <xdr:col>0</xdr:col>
      <xdr:colOff>38100</xdr:colOff>
      <xdr:row>84</xdr:row>
      <xdr:rowOff>57150</xdr:rowOff>
    </xdr:from>
    <xdr:to>
      <xdr:col>0</xdr:col>
      <xdr:colOff>1181100</xdr:colOff>
      <xdr:row>84</xdr:row>
      <xdr:rowOff>1200150</xdr:rowOff>
    </xdr:to>
    <xdr:pic>
      <xdr:nvPicPr>
        <xdr:cNvPr id="753704" name="Рисунок 753703">
          <a:extLst>
            <a:ext uri="{FF2B5EF4-FFF2-40B4-BE49-F238E27FC236}">
              <a16:creationId xmlns:a16="http://schemas.microsoft.com/office/drawing/2014/main" xmlns="" id="{00000000-0008-0000-0200-000028800B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71818500"/>
          <a:ext cx="1143000" cy="1143000"/>
        </a:xfrm>
        <a:prstGeom prst="rect">
          <a:avLst/>
        </a:prstGeom>
      </xdr:spPr>
    </xdr:pic>
    <xdr:clientData/>
  </xdr:twoCellAnchor>
  <xdr:twoCellAnchor editAs="oneCell">
    <xdr:from>
      <xdr:col>0</xdr:col>
      <xdr:colOff>38100</xdr:colOff>
      <xdr:row>98</xdr:row>
      <xdr:rowOff>57150</xdr:rowOff>
    </xdr:from>
    <xdr:to>
      <xdr:col>0</xdr:col>
      <xdr:colOff>1181100</xdr:colOff>
      <xdr:row>98</xdr:row>
      <xdr:rowOff>1200150</xdr:rowOff>
    </xdr:to>
    <xdr:pic>
      <xdr:nvPicPr>
        <xdr:cNvPr id="753706" name="Рисунок 753705">
          <a:extLst>
            <a:ext uri="{FF2B5EF4-FFF2-40B4-BE49-F238E27FC236}">
              <a16:creationId xmlns:a16="http://schemas.microsoft.com/office/drawing/2014/main" xmlns="" id="{00000000-0008-0000-0200-00002A800B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75552300"/>
          <a:ext cx="1143000" cy="1143000"/>
        </a:xfrm>
        <a:prstGeom prst="rect">
          <a:avLst/>
        </a:prstGeom>
      </xdr:spPr>
    </xdr:pic>
    <xdr:clientData/>
  </xdr:twoCellAnchor>
  <xdr:twoCellAnchor editAs="oneCell">
    <xdr:from>
      <xdr:col>0</xdr:col>
      <xdr:colOff>38100</xdr:colOff>
      <xdr:row>99</xdr:row>
      <xdr:rowOff>57150</xdr:rowOff>
    </xdr:from>
    <xdr:to>
      <xdr:col>0</xdr:col>
      <xdr:colOff>1181100</xdr:colOff>
      <xdr:row>99</xdr:row>
      <xdr:rowOff>1200150</xdr:rowOff>
    </xdr:to>
    <xdr:pic>
      <xdr:nvPicPr>
        <xdr:cNvPr id="753708" name="Рисунок 753707">
          <a:extLst>
            <a:ext uri="{FF2B5EF4-FFF2-40B4-BE49-F238E27FC236}">
              <a16:creationId xmlns:a16="http://schemas.microsoft.com/office/drawing/2014/main" xmlns="" id="{00000000-0008-0000-0200-00002C800B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76809600"/>
          <a:ext cx="1143000" cy="1143000"/>
        </a:xfrm>
        <a:prstGeom prst="rect">
          <a:avLst/>
        </a:prstGeom>
      </xdr:spPr>
    </xdr:pic>
    <xdr:clientData/>
  </xdr:twoCellAnchor>
  <xdr:twoCellAnchor editAs="oneCell">
    <xdr:from>
      <xdr:col>0</xdr:col>
      <xdr:colOff>38100</xdr:colOff>
      <xdr:row>102</xdr:row>
      <xdr:rowOff>0</xdr:rowOff>
    </xdr:from>
    <xdr:to>
      <xdr:col>0</xdr:col>
      <xdr:colOff>1181100</xdr:colOff>
      <xdr:row>108</xdr:row>
      <xdr:rowOff>0</xdr:rowOff>
    </xdr:to>
    <xdr:pic>
      <xdr:nvPicPr>
        <xdr:cNvPr id="753710" name="Рисунок 753709">
          <a:extLst>
            <a:ext uri="{FF2B5EF4-FFF2-40B4-BE49-F238E27FC236}">
              <a16:creationId xmlns:a16="http://schemas.microsoft.com/office/drawing/2014/main" xmlns="" id="{00000000-0008-0000-0200-00002E800B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78390750"/>
          <a:ext cx="1143000" cy="1143000"/>
        </a:xfrm>
        <a:prstGeom prst="rect">
          <a:avLst/>
        </a:prstGeom>
      </xdr:spPr>
    </xdr:pic>
    <xdr:clientData/>
  </xdr:twoCellAnchor>
  <xdr:twoCellAnchor editAs="oneCell">
    <xdr:from>
      <xdr:col>0</xdr:col>
      <xdr:colOff>38100</xdr:colOff>
      <xdr:row>64</xdr:row>
      <xdr:rowOff>57150</xdr:rowOff>
    </xdr:from>
    <xdr:to>
      <xdr:col>0</xdr:col>
      <xdr:colOff>1181100</xdr:colOff>
      <xdr:row>64</xdr:row>
      <xdr:rowOff>1200150</xdr:rowOff>
    </xdr:to>
    <xdr:pic>
      <xdr:nvPicPr>
        <xdr:cNvPr id="753712" name="Рисунок 753711">
          <a:extLst>
            <a:ext uri="{FF2B5EF4-FFF2-40B4-BE49-F238E27FC236}">
              <a16:creationId xmlns:a16="http://schemas.microsoft.com/office/drawing/2014/main" xmlns="" id="{00000000-0008-0000-0200-000030800B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2539900"/>
          <a:ext cx="1143000" cy="1143000"/>
        </a:xfrm>
        <a:prstGeom prst="rect">
          <a:avLst/>
        </a:prstGeom>
      </xdr:spPr>
    </xdr:pic>
    <xdr:clientData/>
  </xdr:twoCellAnchor>
  <xdr:twoCellAnchor editAs="oneCell">
    <xdr:from>
      <xdr:col>0</xdr:col>
      <xdr:colOff>38100</xdr:colOff>
      <xdr:row>65</xdr:row>
      <xdr:rowOff>57150</xdr:rowOff>
    </xdr:from>
    <xdr:to>
      <xdr:col>0</xdr:col>
      <xdr:colOff>1181100</xdr:colOff>
      <xdr:row>65</xdr:row>
      <xdr:rowOff>1200150</xdr:rowOff>
    </xdr:to>
    <xdr:pic>
      <xdr:nvPicPr>
        <xdr:cNvPr id="753714" name="Рисунок 753713">
          <a:extLst>
            <a:ext uri="{FF2B5EF4-FFF2-40B4-BE49-F238E27FC236}">
              <a16:creationId xmlns:a16="http://schemas.microsoft.com/office/drawing/2014/main" xmlns="" id="{00000000-0008-0000-0200-000032800B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54092475"/>
          <a:ext cx="1143000" cy="1143000"/>
        </a:xfrm>
        <a:prstGeom prst="rect">
          <a:avLst/>
        </a:prstGeom>
      </xdr:spPr>
    </xdr:pic>
    <xdr:clientData/>
  </xdr:twoCellAnchor>
  <xdr:twoCellAnchor editAs="oneCell">
    <xdr:from>
      <xdr:col>0</xdr:col>
      <xdr:colOff>38100</xdr:colOff>
      <xdr:row>71</xdr:row>
      <xdr:rowOff>57150</xdr:rowOff>
    </xdr:from>
    <xdr:to>
      <xdr:col>0</xdr:col>
      <xdr:colOff>1181100</xdr:colOff>
      <xdr:row>71</xdr:row>
      <xdr:rowOff>1200150</xdr:rowOff>
    </xdr:to>
    <xdr:pic>
      <xdr:nvPicPr>
        <xdr:cNvPr id="753716" name="Рисунок 753715">
          <a:extLst>
            <a:ext uri="{FF2B5EF4-FFF2-40B4-BE49-F238E27FC236}">
              <a16:creationId xmlns:a16="http://schemas.microsoft.com/office/drawing/2014/main" xmlns="" id="{00000000-0008-0000-0200-000034800B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55245000"/>
          <a:ext cx="1143000" cy="1143000"/>
        </a:xfrm>
        <a:prstGeom prst="rect">
          <a:avLst/>
        </a:prstGeom>
      </xdr:spPr>
    </xdr:pic>
    <xdr:clientData/>
  </xdr:twoCellAnchor>
  <xdr:twoCellAnchor editAs="oneCell">
    <xdr:from>
      <xdr:col>0</xdr:col>
      <xdr:colOff>38100</xdr:colOff>
      <xdr:row>72</xdr:row>
      <xdr:rowOff>57150</xdr:rowOff>
    </xdr:from>
    <xdr:to>
      <xdr:col>0</xdr:col>
      <xdr:colOff>1181100</xdr:colOff>
      <xdr:row>72</xdr:row>
      <xdr:rowOff>1200150</xdr:rowOff>
    </xdr:to>
    <xdr:pic>
      <xdr:nvPicPr>
        <xdr:cNvPr id="753718" name="Рисунок 753717">
          <a:extLst>
            <a:ext uri="{FF2B5EF4-FFF2-40B4-BE49-F238E27FC236}">
              <a16:creationId xmlns:a16="http://schemas.microsoft.com/office/drawing/2014/main" xmlns="" id="{00000000-0008-0000-0200-000036800B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56502300"/>
          <a:ext cx="1143000" cy="1143000"/>
        </a:xfrm>
        <a:prstGeom prst="rect">
          <a:avLst/>
        </a:prstGeom>
      </xdr:spPr>
    </xdr:pic>
    <xdr:clientData/>
  </xdr:twoCellAnchor>
  <xdr:twoCellAnchor editAs="oneCell">
    <xdr:from>
      <xdr:col>0</xdr:col>
      <xdr:colOff>38100</xdr:colOff>
      <xdr:row>73</xdr:row>
      <xdr:rowOff>66675</xdr:rowOff>
    </xdr:from>
    <xdr:to>
      <xdr:col>0</xdr:col>
      <xdr:colOff>1181100</xdr:colOff>
      <xdr:row>73</xdr:row>
      <xdr:rowOff>1209675</xdr:rowOff>
    </xdr:to>
    <xdr:pic>
      <xdr:nvPicPr>
        <xdr:cNvPr id="753720" name="Рисунок 753719">
          <a:extLst>
            <a:ext uri="{FF2B5EF4-FFF2-40B4-BE49-F238E27FC236}">
              <a16:creationId xmlns:a16="http://schemas.microsoft.com/office/drawing/2014/main" xmlns="" id="{00000000-0008-0000-0200-000038800B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57769125"/>
          <a:ext cx="1143000" cy="1143000"/>
        </a:xfrm>
        <a:prstGeom prst="rect">
          <a:avLst/>
        </a:prstGeom>
      </xdr:spPr>
    </xdr:pic>
    <xdr:clientData/>
  </xdr:twoCellAnchor>
  <xdr:twoCellAnchor editAs="oneCell">
    <xdr:from>
      <xdr:col>0</xdr:col>
      <xdr:colOff>38100</xdr:colOff>
      <xdr:row>74</xdr:row>
      <xdr:rowOff>57150</xdr:rowOff>
    </xdr:from>
    <xdr:to>
      <xdr:col>0</xdr:col>
      <xdr:colOff>1181100</xdr:colOff>
      <xdr:row>74</xdr:row>
      <xdr:rowOff>1200150</xdr:rowOff>
    </xdr:to>
    <xdr:pic>
      <xdr:nvPicPr>
        <xdr:cNvPr id="753722" name="Рисунок 753721">
          <a:extLst>
            <a:ext uri="{FF2B5EF4-FFF2-40B4-BE49-F238E27FC236}">
              <a16:creationId xmlns:a16="http://schemas.microsoft.com/office/drawing/2014/main" xmlns="" id="{00000000-0008-0000-0200-00003A800B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59016900"/>
          <a:ext cx="1143000" cy="1143000"/>
        </a:xfrm>
        <a:prstGeom prst="rect">
          <a:avLst/>
        </a:prstGeom>
      </xdr:spPr>
    </xdr:pic>
    <xdr:clientData/>
  </xdr:twoCellAnchor>
  <xdr:twoCellAnchor editAs="oneCell">
    <xdr:from>
      <xdr:col>0</xdr:col>
      <xdr:colOff>38100</xdr:colOff>
      <xdr:row>75</xdr:row>
      <xdr:rowOff>57150</xdr:rowOff>
    </xdr:from>
    <xdr:to>
      <xdr:col>0</xdr:col>
      <xdr:colOff>1181100</xdr:colOff>
      <xdr:row>75</xdr:row>
      <xdr:rowOff>1200150</xdr:rowOff>
    </xdr:to>
    <xdr:pic>
      <xdr:nvPicPr>
        <xdr:cNvPr id="753724" name="Рисунок 753723">
          <a:extLst>
            <a:ext uri="{FF2B5EF4-FFF2-40B4-BE49-F238E27FC236}">
              <a16:creationId xmlns:a16="http://schemas.microsoft.com/office/drawing/2014/main" xmlns="" id="{00000000-0008-0000-0200-00003C800B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60274200"/>
          <a:ext cx="1143000" cy="1143000"/>
        </a:xfrm>
        <a:prstGeom prst="rect">
          <a:avLst/>
        </a:prstGeom>
      </xdr:spPr>
    </xdr:pic>
    <xdr:clientData/>
  </xdr:twoCellAnchor>
  <xdr:twoCellAnchor editAs="oneCell">
    <xdr:from>
      <xdr:col>0</xdr:col>
      <xdr:colOff>38100</xdr:colOff>
      <xdr:row>76</xdr:row>
      <xdr:rowOff>57150</xdr:rowOff>
    </xdr:from>
    <xdr:to>
      <xdr:col>0</xdr:col>
      <xdr:colOff>1181100</xdr:colOff>
      <xdr:row>76</xdr:row>
      <xdr:rowOff>1200150</xdr:rowOff>
    </xdr:to>
    <xdr:pic>
      <xdr:nvPicPr>
        <xdr:cNvPr id="753726" name="Рисунок 753725">
          <a:extLst>
            <a:ext uri="{FF2B5EF4-FFF2-40B4-BE49-F238E27FC236}">
              <a16:creationId xmlns:a16="http://schemas.microsoft.com/office/drawing/2014/main" xmlns="" id="{00000000-0008-0000-0200-00003E800B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61531500"/>
          <a:ext cx="1143000" cy="1143000"/>
        </a:xfrm>
        <a:prstGeom prst="rect">
          <a:avLst/>
        </a:prstGeom>
      </xdr:spPr>
    </xdr:pic>
    <xdr:clientData/>
  </xdr:twoCellAnchor>
  <xdr:twoCellAnchor editAs="oneCell">
    <xdr:from>
      <xdr:col>0</xdr:col>
      <xdr:colOff>38100</xdr:colOff>
      <xdr:row>77</xdr:row>
      <xdr:rowOff>57150</xdr:rowOff>
    </xdr:from>
    <xdr:to>
      <xdr:col>0</xdr:col>
      <xdr:colOff>1181100</xdr:colOff>
      <xdr:row>77</xdr:row>
      <xdr:rowOff>1200150</xdr:rowOff>
    </xdr:to>
    <xdr:pic>
      <xdr:nvPicPr>
        <xdr:cNvPr id="752415" name="Рисунок 752414">
          <a:extLst>
            <a:ext uri="{FF2B5EF4-FFF2-40B4-BE49-F238E27FC236}">
              <a16:creationId xmlns:a16="http://schemas.microsoft.com/office/drawing/2014/main" xmlns="" id="{00000000-0008-0000-0200-00001F7B0B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62788800"/>
          <a:ext cx="1143000" cy="1143000"/>
        </a:xfrm>
        <a:prstGeom prst="rect">
          <a:avLst/>
        </a:prstGeom>
      </xdr:spPr>
    </xdr:pic>
    <xdr:clientData/>
  </xdr:twoCellAnchor>
  <xdr:twoCellAnchor editAs="oneCell">
    <xdr:from>
      <xdr:col>0</xdr:col>
      <xdr:colOff>38100</xdr:colOff>
      <xdr:row>78</xdr:row>
      <xdr:rowOff>57150</xdr:rowOff>
    </xdr:from>
    <xdr:to>
      <xdr:col>0</xdr:col>
      <xdr:colOff>1181100</xdr:colOff>
      <xdr:row>78</xdr:row>
      <xdr:rowOff>1200150</xdr:rowOff>
    </xdr:to>
    <xdr:pic>
      <xdr:nvPicPr>
        <xdr:cNvPr id="752417" name="Рисунок 752416">
          <a:extLst>
            <a:ext uri="{FF2B5EF4-FFF2-40B4-BE49-F238E27FC236}">
              <a16:creationId xmlns:a16="http://schemas.microsoft.com/office/drawing/2014/main" xmlns="" id="{00000000-0008-0000-0200-0000217B0B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64046100"/>
          <a:ext cx="1143000" cy="1143000"/>
        </a:xfrm>
        <a:prstGeom prst="rect">
          <a:avLst/>
        </a:prstGeom>
      </xdr:spPr>
    </xdr:pic>
    <xdr:clientData/>
  </xdr:twoCellAnchor>
  <xdr:twoCellAnchor editAs="oneCell">
    <xdr:from>
      <xdr:col>0</xdr:col>
      <xdr:colOff>38100</xdr:colOff>
      <xdr:row>113</xdr:row>
      <xdr:rowOff>57150</xdr:rowOff>
    </xdr:from>
    <xdr:to>
      <xdr:col>0</xdr:col>
      <xdr:colOff>1181100</xdr:colOff>
      <xdr:row>113</xdr:row>
      <xdr:rowOff>1200150</xdr:rowOff>
    </xdr:to>
    <xdr:pic>
      <xdr:nvPicPr>
        <xdr:cNvPr id="752420" name="Рисунок 752419">
          <a:extLst>
            <a:ext uri="{FF2B5EF4-FFF2-40B4-BE49-F238E27FC236}">
              <a16:creationId xmlns:a16="http://schemas.microsoft.com/office/drawing/2014/main" xmlns="" id="{00000000-0008-0000-0200-0000247B0B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79248000"/>
          <a:ext cx="1143000" cy="1143000"/>
        </a:xfrm>
        <a:prstGeom prst="rect">
          <a:avLst/>
        </a:prstGeom>
      </xdr:spPr>
    </xdr:pic>
    <xdr:clientData/>
  </xdr:twoCellAnchor>
  <xdr:twoCellAnchor editAs="oneCell">
    <xdr:from>
      <xdr:col>0</xdr:col>
      <xdr:colOff>38100</xdr:colOff>
      <xdr:row>114</xdr:row>
      <xdr:rowOff>66675</xdr:rowOff>
    </xdr:from>
    <xdr:to>
      <xdr:col>0</xdr:col>
      <xdr:colOff>1181100</xdr:colOff>
      <xdr:row>114</xdr:row>
      <xdr:rowOff>1209675</xdr:rowOff>
    </xdr:to>
    <xdr:pic>
      <xdr:nvPicPr>
        <xdr:cNvPr id="752425" name="Рисунок 752424">
          <a:extLst>
            <a:ext uri="{FF2B5EF4-FFF2-40B4-BE49-F238E27FC236}">
              <a16:creationId xmlns:a16="http://schemas.microsoft.com/office/drawing/2014/main" xmlns="" id="{00000000-0008-0000-0200-0000297B0B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80514825"/>
          <a:ext cx="1143000" cy="1143000"/>
        </a:xfrm>
        <a:prstGeom prst="rect">
          <a:avLst/>
        </a:prstGeom>
      </xdr:spPr>
    </xdr:pic>
    <xdr:clientData/>
  </xdr:twoCellAnchor>
  <xdr:twoCellAnchor editAs="oneCell">
    <xdr:from>
      <xdr:col>0</xdr:col>
      <xdr:colOff>38100</xdr:colOff>
      <xdr:row>115</xdr:row>
      <xdr:rowOff>57150</xdr:rowOff>
    </xdr:from>
    <xdr:to>
      <xdr:col>0</xdr:col>
      <xdr:colOff>1181100</xdr:colOff>
      <xdr:row>115</xdr:row>
      <xdr:rowOff>1200150</xdr:rowOff>
    </xdr:to>
    <xdr:pic>
      <xdr:nvPicPr>
        <xdr:cNvPr id="752427" name="Рисунок 752426">
          <a:extLst>
            <a:ext uri="{FF2B5EF4-FFF2-40B4-BE49-F238E27FC236}">
              <a16:creationId xmlns:a16="http://schemas.microsoft.com/office/drawing/2014/main" xmlns="" id="{00000000-0008-0000-0200-00002B7B0B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81762600"/>
          <a:ext cx="1143000" cy="1143000"/>
        </a:xfrm>
        <a:prstGeom prst="rect">
          <a:avLst/>
        </a:prstGeom>
      </xdr:spPr>
    </xdr:pic>
    <xdr:clientData/>
  </xdr:twoCellAnchor>
  <xdr:twoCellAnchor editAs="oneCell">
    <xdr:from>
      <xdr:col>0</xdr:col>
      <xdr:colOff>38100</xdr:colOff>
      <xdr:row>116</xdr:row>
      <xdr:rowOff>114300</xdr:rowOff>
    </xdr:from>
    <xdr:to>
      <xdr:col>0</xdr:col>
      <xdr:colOff>1181100</xdr:colOff>
      <xdr:row>122</xdr:row>
      <xdr:rowOff>114300</xdr:rowOff>
    </xdr:to>
    <xdr:pic>
      <xdr:nvPicPr>
        <xdr:cNvPr id="752432" name="Рисунок 752431">
          <a:extLst>
            <a:ext uri="{FF2B5EF4-FFF2-40B4-BE49-F238E27FC236}">
              <a16:creationId xmlns:a16="http://schemas.microsoft.com/office/drawing/2014/main" xmlns="" id="{00000000-0008-0000-0200-0000307B0B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77276325"/>
          <a:ext cx="1143000" cy="1143000"/>
        </a:xfrm>
        <a:prstGeom prst="rect">
          <a:avLst/>
        </a:prstGeom>
      </xdr:spPr>
    </xdr:pic>
    <xdr:clientData/>
  </xdr:twoCellAnchor>
  <xdr:twoCellAnchor editAs="oneCell">
    <xdr:from>
      <xdr:col>0</xdr:col>
      <xdr:colOff>38100</xdr:colOff>
      <xdr:row>128</xdr:row>
      <xdr:rowOff>57150</xdr:rowOff>
    </xdr:from>
    <xdr:to>
      <xdr:col>0</xdr:col>
      <xdr:colOff>1181100</xdr:colOff>
      <xdr:row>128</xdr:row>
      <xdr:rowOff>1200150</xdr:rowOff>
    </xdr:to>
    <xdr:pic>
      <xdr:nvPicPr>
        <xdr:cNvPr id="752434" name="Рисунок 752433">
          <a:extLst>
            <a:ext uri="{FF2B5EF4-FFF2-40B4-BE49-F238E27FC236}">
              <a16:creationId xmlns:a16="http://schemas.microsoft.com/office/drawing/2014/main" xmlns="" id="{00000000-0008-0000-0200-0000327B0B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84924900"/>
          <a:ext cx="1143000" cy="1143000"/>
        </a:xfrm>
        <a:prstGeom prst="rect">
          <a:avLst/>
        </a:prstGeom>
      </xdr:spPr>
    </xdr:pic>
    <xdr:clientData/>
  </xdr:twoCellAnchor>
  <xdr:twoCellAnchor editAs="oneCell">
    <xdr:from>
      <xdr:col>0</xdr:col>
      <xdr:colOff>38100</xdr:colOff>
      <xdr:row>131</xdr:row>
      <xdr:rowOff>57150</xdr:rowOff>
    </xdr:from>
    <xdr:to>
      <xdr:col>0</xdr:col>
      <xdr:colOff>1181100</xdr:colOff>
      <xdr:row>131</xdr:row>
      <xdr:rowOff>1200150</xdr:rowOff>
    </xdr:to>
    <xdr:pic>
      <xdr:nvPicPr>
        <xdr:cNvPr id="752442" name="Рисунок 752441">
          <a:extLst>
            <a:ext uri="{FF2B5EF4-FFF2-40B4-BE49-F238E27FC236}">
              <a16:creationId xmlns:a16="http://schemas.microsoft.com/office/drawing/2014/main" xmlns="" id="{00000000-0008-0000-0200-00003A7B0B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88696800"/>
          <a:ext cx="1143000" cy="1143000"/>
        </a:xfrm>
        <a:prstGeom prst="rect">
          <a:avLst/>
        </a:prstGeom>
      </xdr:spPr>
    </xdr:pic>
    <xdr:clientData/>
  </xdr:twoCellAnchor>
  <xdr:twoCellAnchor editAs="oneCell">
    <xdr:from>
      <xdr:col>0</xdr:col>
      <xdr:colOff>38100</xdr:colOff>
      <xdr:row>130</xdr:row>
      <xdr:rowOff>57150</xdr:rowOff>
    </xdr:from>
    <xdr:to>
      <xdr:col>0</xdr:col>
      <xdr:colOff>1181100</xdr:colOff>
      <xdr:row>130</xdr:row>
      <xdr:rowOff>1200150</xdr:rowOff>
    </xdr:to>
    <xdr:pic>
      <xdr:nvPicPr>
        <xdr:cNvPr id="752444" name="Рисунок 752443">
          <a:extLst>
            <a:ext uri="{FF2B5EF4-FFF2-40B4-BE49-F238E27FC236}">
              <a16:creationId xmlns:a16="http://schemas.microsoft.com/office/drawing/2014/main" xmlns="" id="{00000000-0008-0000-0200-00003C7B0B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87439500"/>
          <a:ext cx="1143000" cy="1143000"/>
        </a:xfrm>
        <a:prstGeom prst="rect">
          <a:avLst/>
        </a:prstGeom>
      </xdr:spPr>
    </xdr:pic>
    <xdr:clientData/>
  </xdr:twoCellAnchor>
  <xdr:twoCellAnchor editAs="oneCell">
    <xdr:from>
      <xdr:col>0</xdr:col>
      <xdr:colOff>38100</xdr:colOff>
      <xdr:row>129</xdr:row>
      <xdr:rowOff>57150</xdr:rowOff>
    </xdr:from>
    <xdr:to>
      <xdr:col>0</xdr:col>
      <xdr:colOff>1181100</xdr:colOff>
      <xdr:row>129</xdr:row>
      <xdr:rowOff>1200150</xdr:rowOff>
    </xdr:to>
    <xdr:pic>
      <xdr:nvPicPr>
        <xdr:cNvPr id="193" name="Рисунок 192">
          <a:extLst>
            <a:ext uri="{FF2B5EF4-FFF2-40B4-BE49-F238E27FC236}">
              <a16:creationId xmlns:a16="http://schemas.microsoft.com/office/drawing/2014/main" xmlns="" id="{00000000-0008-0000-0200-0000C1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86182200"/>
          <a:ext cx="1143000" cy="1143000"/>
        </a:xfrm>
        <a:prstGeom prst="rect">
          <a:avLst/>
        </a:prstGeom>
      </xdr:spPr>
    </xdr:pic>
    <xdr:clientData/>
  </xdr:twoCellAnchor>
  <xdr:twoCellAnchor editAs="oneCell">
    <xdr:from>
      <xdr:col>0</xdr:col>
      <xdr:colOff>38100</xdr:colOff>
      <xdr:row>133</xdr:row>
      <xdr:rowOff>57150</xdr:rowOff>
    </xdr:from>
    <xdr:to>
      <xdr:col>0</xdr:col>
      <xdr:colOff>1181100</xdr:colOff>
      <xdr:row>133</xdr:row>
      <xdr:rowOff>1200150</xdr:rowOff>
    </xdr:to>
    <xdr:pic>
      <xdr:nvPicPr>
        <xdr:cNvPr id="195" name="Рисунок 194">
          <a:extLst>
            <a:ext uri="{FF2B5EF4-FFF2-40B4-BE49-F238E27FC236}">
              <a16:creationId xmlns:a16="http://schemas.microsoft.com/office/drawing/2014/main" xmlns="" id="{00000000-0008-0000-0200-0000C3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90144600"/>
          <a:ext cx="1143000" cy="1143000"/>
        </a:xfrm>
        <a:prstGeom prst="rect">
          <a:avLst/>
        </a:prstGeom>
      </xdr:spPr>
    </xdr:pic>
    <xdr:clientData/>
  </xdr:twoCellAnchor>
  <xdr:twoCellAnchor editAs="oneCell">
    <xdr:from>
      <xdr:col>0</xdr:col>
      <xdr:colOff>38100</xdr:colOff>
      <xdr:row>134</xdr:row>
      <xdr:rowOff>57150</xdr:rowOff>
    </xdr:from>
    <xdr:to>
      <xdr:col>0</xdr:col>
      <xdr:colOff>1181100</xdr:colOff>
      <xdr:row>134</xdr:row>
      <xdr:rowOff>1200150</xdr:rowOff>
    </xdr:to>
    <xdr:pic>
      <xdr:nvPicPr>
        <xdr:cNvPr id="197" name="Рисунок 196">
          <a:extLst>
            <a:ext uri="{FF2B5EF4-FFF2-40B4-BE49-F238E27FC236}">
              <a16:creationId xmlns:a16="http://schemas.microsoft.com/office/drawing/2014/main" xmlns="" id="{00000000-0008-0000-0200-0000C5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91401900"/>
          <a:ext cx="1143000" cy="1143000"/>
        </a:xfrm>
        <a:prstGeom prst="rect">
          <a:avLst/>
        </a:prstGeom>
      </xdr:spPr>
    </xdr:pic>
    <xdr:clientData/>
  </xdr:twoCellAnchor>
  <xdr:twoCellAnchor editAs="oneCell">
    <xdr:from>
      <xdr:col>0</xdr:col>
      <xdr:colOff>38100</xdr:colOff>
      <xdr:row>135</xdr:row>
      <xdr:rowOff>57150</xdr:rowOff>
    </xdr:from>
    <xdr:to>
      <xdr:col>0</xdr:col>
      <xdr:colOff>1181100</xdr:colOff>
      <xdr:row>135</xdr:row>
      <xdr:rowOff>1200150</xdr:rowOff>
    </xdr:to>
    <xdr:pic>
      <xdr:nvPicPr>
        <xdr:cNvPr id="199" name="Рисунок 198">
          <a:extLst>
            <a:ext uri="{FF2B5EF4-FFF2-40B4-BE49-F238E27FC236}">
              <a16:creationId xmlns:a16="http://schemas.microsoft.com/office/drawing/2014/main" xmlns="" id="{00000000-0008-0000-0200-0000C7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92659200"/>
          <a:ext cx="1143000" cy="1143000"/>
        </a:xfrm>
        <a:prstGeom prst="rect">
          <a:avLst/>
        </a:prstGeom>
      </xdr:spPr>
    </xdr:pic>
    <xdr:clientData/>
  </xdr:twoCellAnchor>
  <xdr:twoCellAnchor editAs="oneCell">
    <xdr:from>
      <xdr:col>0</xdr:col>
      <xdr:colOff>38100</xdr:colOff>
      <xdr:row>136</xdr:row>
      <xdr:rowOff>57150</xdr:rowOff>
    </xdr:from>
    <xdr:to>
      <xdr:col>0</xdr:col>
      <xdr:colOff>1181100</xdr:colOff>
      <xdr:row>136</xdr:row>
      <xdr:rowOff>1200150</xdr:rowOff>
    </xdr:to>
    <xdr:pic>
      <xdr:nvPicPr>
        <xdr:cNvPr id="201" name="Рисунок 200">
          <a:extLst>
            <a:ext uri="{FF2B5EF4-FFF2-40B4-BE49-F238E27FC236}">
              <a16:creationId xmlns:a16="http://schemas.microsoft.com/office/drawing/2014/main" xmlns="" id="{00000000-0008-0000-0200-0000C9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93916500"/>
          <a:ext cx="1143000" cy="1143000"/>
        </a:xfrm>
        <a:prstGeom prst="rect">
          <a:avLst/>
        </a:prstGeom>
      </xdr:spPr>
    </xdr:pic>
    <xdr:clientData/>
  </xdr:twoCellAnchor>
  <xdr:twoCellAnchor editAs="oneCell">
    <xdr:from>
      <xdr:col>0</xdr:col>
      <xdr:colOff>38100</xdr:colOff>
      <xdr:row>144</xdr:row>
      <xdr:rowOff>57150</xdr:rowOff>
    </xdr:from>
    <xdr:to>
      <xdr:col>0</xdr:col>
      <xdr:colOff>1181100</xdr:colOff>
      <xdr:row>144</xdr:row>
      <xdr:rowOff>1200150</xdr:rowOff>
    </xdr:to>
    <xdr:pic>
      <xdr:nvPicPr>
        <xdr:cNvPr id="205" name="Рисунок 204">
          <a:extLst>
            <a:ext uri="{FF2B5EF4-FFF2-40B4-BE49-F238E27FC236}">
              <a16:creationId xmlns:a16="http://schemas.microsoft.com/office/drawing/2014/main" xmlns="" id="{00000000-0008-0000-0200-0000CD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96812100"/>
          <a:ext cx="1143000" cy="1143000"/>
        </a:xfrm>
        <a:prstGeom prst="rect">
          <a:avLst/>
        </a:prstGeom>
      </xdr:spPr>
    </xdr:pic>
    <xdr:clientData/>
  </xdr:twoCellAnchor>
  <xdr:twoCellAnchor editAs="oneCell">
    <xdr:from>
      <xdr:col>0</xdr:col>
      <xdr:colOff>38100</xdr:colOff>
      <xdr:row>145</xdr:row>
      <xdr:rowOff>57150</xdr:rowOff>
    </xdr:from>
    <xdr:to>
      <xdr:col>0</xdr:col>
      <xdr:colOff>1181100</xdr:colOff>
      <xdr:row>145</xdr:row>
      <xdr:rowOff>1200150</xdr:rowOff>
    </xdr:to>
    <xdr:pic>
      <xdr:nvPicPr>
        <xdr:cNvPr id="207" name="Рисунок 206">
          <a:extLst>
            <a:ext uri="{FF2B5EF4-FFF2-40B4-BE49-F238E27FC236}">
              <a16:creationId xmlns:a16="http://schemas.microsoft.com/office/drawing/2014/main" xmlns="" id="{00000000-0008-0000-0200-0000CF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98069400"/>
          <a:ext cx="1143000" cy="1143000"/>
        </a:xfrm>
        <a:prstGeom prst="rect">
          <a:avLst/>
        </a:prstGeom>
      </xdr:spPr>
    </xdr:pic>
    <xdr:clientData/>
  </xdr:twoCellAnchor>
  <xdr:twoCellAnchor editAs="oneCell">
    <xdr:from>
      <xdr:col>0</xdr:col>
      <xdr:colOff>38100</xdr:colOff>
      <xdr:row>146</xdr:row>
      <xdr:rowOff>66675</xdr:rowOff>
    </xdr:from>
    <xdr:to>
      <xdr:col>0</xdr:col>
      <xdr:colOff>1181100</xdr:colOff>
      <xdr:row>146</xdr:row>
      <xdr:rowOff>1209675</xdr:rowOff>
    </xdr:to>
    <xdr:pic>
      <xdr:nvPicPr>
        <xdr:cNvPr id="209" name="Рисунок 208">
          <a:extLst>
            <a:ext uri="{FF2B5EF4-FFF2-40B4-BE49-F238E27FC236}">
              <a16:creationId xmlns:a16="http://schemas.microsoft.com/office/drawing/2014/main" xmlns="" id="{00000000-0008-0000-0200-0000D1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99717225"/>
          <a:ext cx="1143000" cy="1143000"/>
        </a:xfrm>
        <a:prstGeom prst="rect">
          <a:avLst/>
        </a:prstGeom>
      </xdr:spPr>
    </xdr:pic>
    <xdr:clientData/>
  </xdr:twoCellAnchor>
  <xdr:twoCellAnchor editAs="oneCell">
    <xdr:from>
      <xdr:col>0</xdr:col>
      <xdr:colOff>38100</xdr:colOff>
      <xdr:row>147</xdr:row>
      <xdr:rowOff>57150</xdr:rowOff>
    </xdr:from>
    <xdr:to>
      <xdr:col>0</xdr:col>
      <xdr:colOff>1181100</xdr:colOff>
      <xdr:row>147</xdr:row>
      <xdr:rowOff>1200150</xdr:rowOff>
    </xdr:to>
    <xdr:pic>
      <xdr:nvPicPr>
        <xdr:cNvPr id="211" name="Рисунок 210">
          <a:extLst>
            <a:ext uri="{FF2B5EF4-FFF2-40B4-BE49-F238E27FC236}">
              <a16:creationId xmlns:a16="http://schemas.microsoft.com/office/drawing/2014/main" xmlns="" id="{00000000-0008-0000-0200-0000D3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100965000"/>
          <a:ext cx="1143000" cy="1143000"/>
        </a:xfrm>
        <a:prstGeom prst="rect">
          <a:avLst/>
        </a:prstGeom>
      </xdr:spPr>
    </xdr:pic>
    <xdr:clientData/>
  </xdr:twoCellAnchor>
  <xdr:twoCellAnchor editAs="oneCell">
    <xdr:from>
      <xdr:col>0</xdr:col>
      <xdr:colOff>38100</xdr:colOff>
      <xdr:row>149</xdr:row>
      <xdr:rowOff>57150</xdr:rowOff>
    </xdr:from>
    <xdr:to>
      <xdr:col>0</xdr:col>
      <xdr:colOff>1181100</xdr:colOff>
      <xdr:row>149</xdr:row>
      <xdr:rowOff>1200150</xdr:rowOff>
    </xdr:to>
    <xdr:pic>
      <xdr:nvPicPr>
        <xdr:cNvPr id="213" name="Рисунок 212">
          <a:extLst>
            <a:ext uri="{FF2B5EF4-FFF2-40B4-BE49-F238E27FC236}">
              <a16:creationId xmlns:a16="http://schemas.microsoft.com/office/drawing/2014/main" xmlns="" id="{00000000-0008-0000-0200-0000D5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102412800"/>
          <a:ext cx="1143000" cy="1143000"/>
        </a:xfrm>
        <a:prstGeom prst="rect">
          <a:avLst/>
        </a:prstGeom>
      </xdr:spPr>
    </xdr:pic>
    <xdr:clientData/>
  </xdr:twoCellAnchor>
  <xdr:twoCellAnchor editAs="oneCell">
    <xdr:from>
      <xdr:col>0</xdr:col>
      <xdr:colOff>38100</xdr:colOff>
      <xdr:row>151</xdr:row>
      <xdr:rowOff>57150</xdr:rowOff>
    </xdr:from>
    <xdr:to>
      <xdr:col>0</xdr:col>
      <xdr:colOff>1181100</xdr:colOff>
      <xdr:row>151</xdr:row>
      <xdr:rowOff>1200150</xdr:rowOff>
    </xdr:to>
    <xdr:pic>
      <xdr:nvPicPr>
        <xdr:cNvPr id="215" name="Рисунок 214">
          <a:extLst>
            <a:ext uri="{FF2B5EF4-FFF2-40B4-BE49-F238E27FC236}">
              <a16:creationId xmlns:a16="http://schemas.microsoft.com/office/drawing/2014/main" xmlns="" id="{00000000-0008-0000-0200-0000D7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103860600"/>
          <a:ext cx="1143000" cy="1143000"/>
        </a:xfrm>
        <a:prstGeom prst="rect">
          <a:avLst/>
        </a:prstGeom>
      </xdr:spPr>
    </xdr:pic>
    <xdr:clientData/>
  </xdr:twoCellAnchor>
  <xdr:twoCellAnchor editAs="oneCell">
    <xdr:from>
      <xdr:col>0</xdr:col>
      <xdr:colOff>38100</xdr:colOff>
      <xdr:row>152</xdr:row>
      <xdr:rowOff>57150</xdr:rowOff>
    </xdr:from>
    <xdr:to>
      <xdr:col>0</xdr:col>
      <xdr:colOff>1181100</xdr:colOff>
      <xdr:row>152</xdr:row>
      <xdr:rowOff>1200150</xdr:rowOff>
    </xdr:to>
    <xdr:pic>
      <xdr:nvPicPr>
        <xdr:cNvPr id="217" name="Рисунок 216">
          <a:extLst>
            <a:ext uri="{FF2B5EF4-FFF2-40B4-BE49-F238E27FC236}">
              <a16:creationId xmlns:a16="http://schemas.microsoft.com/office/drawing/2014/main" xmlns="" id="{00000000-0008-0000-0200-0000D9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105117900"/>
          <a:ext cx="1143000" cy="1143000"/>
        </a:xfrm>
        <a:prstGeom prst="rect">
          <a:avLst/>
        </a:prstGeom>
      </xdr:spPr>
    </xdr:pic>
    <xdr:clientData/>
  </xdr:twoCellAnchor>
  <xdr:twoCellAnchor editAs="oneCell">
    <xdr:from>
      <xdr:col>0</xdr:col>
      <xdr:colOff>38100</xdr:colOff>
      <xdr:row>154</xdr:row>
      <xdr:rowOff>57150</xdr:rowOff>
    </xdr:from>
    <xdr:to>
      <xdr:col>0</xdr:col>
      <xdr:colOff>1181100</xdr:colOff>
      <xdr:row>154</xdr:row>
      <xdr:rowOff>1200150</xdr:rowOff>
    </xdr:to>
    <xdr:pic>
      <xdr:nvPicPr>
        <xdr:cNvPr id="230" name="Рисунок 229">
          <a:extLst>
            <a:ext uri="{FF2B5EF4-FFF2-40B4-BE49-F238E27FC236}">
              <a16:creationId xmlns:a16="http://schemas.microsoft.com/office/drawing/2014/main" xmlns="" id="{00000000-0008-0000-0200-0000E6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109461300"/>
          <a:ext cx="1143000" cy="1143000"/>
        </a:xfrm>
        <a:prstGeom prst="rect">
          <a:avLst/>
        </a:prstGeom>
      </xdr:spPr>
    </xdr:pic>
    <xdr:clientData/>
  </xdr:twoCellAnchor>
  <xdr:twoCellAnchor editAs="oneCell">
    <xdr:from>
      <xdr:col>0</xdr:col>
      <xdr:colOff>38100</xdr:colOff>
      <xdr:row>156</xdr:row>
      <xdr:rowOff>57150</xdr:rowOff>
    </xdr:from>
    <xdr:to>
      <xdr:col>0</xdr:col>
      <xdr:colOff>1181100</xdr:colOff>
      <xdr:row>156</xdr:row>
      <xdr:rowOff>1200150</xdr:rowOff>
    </xdr:to>
    <xdr:pic>
      <xdr:nvPicPr>
        <xdr:cNvPr id="232" name="Рисунок 231">
          <a:extLst>
            <a:ext uri="{FF2B5EF4-FFF2-40B4-BE49-F238E27FC236}">
              <a16:creationId xmlns:a16="http://schemas.microsoft.com/office/drawing/2014/main" xmlns="" id="{00000000-0008-0000-0200-0000E8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110909100"/>
          <a:ext cx="1143000" cy="1143000"/>
        </a:xfrm>
        <a:prstGeom prst="rect">
          <a:avLst/>
        </a:prstGeom>
      </xdr:spPr>
    </xdr:pic>
    <xdr:clientData/>
  </xdr:twoCellAnchor>
  <xdr:twoCellAnchor editAs="oneCell">
    <xdr:from>
      <xdr:col>0</xdr:col>
      <xdr:colOff>38100</xdr:colOff>
      <xdr:row>158</xdr:row>
      <xdr:rowOff>57150</xdr:rowOff>
    </xdr:from>
    <xdr:to>
      <xdr:col>0</xdr:col>
      <xdr:colOff>1181100</xdr:colOff>
      <xdr:row>158</xdr:row>
      <xdr:rowOff>1200150</xdr:rowOff>
    </xdr:to>
    <xdr:pic>
      <xdr:nvPicPr>
        <xdr:cNvPr id="234" name="Рисунок 233">
          <a:extLst>
            <a:ext uri="{FF2B5EF4-FFF2-40B4-BE49-F238E27FC236}">
              <a16:creationId xmlns:a16="http://schemas.microsoft.com/office/drawing/2014/main" xmlns="" id="{00000000-0008-0000-0200-0000EA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112356900"/>
          <a:ext cx="1143000" cy="1143000"/>
        </a:xfrm>
        <a:prstGeom prst="rect">
          <a:avLst/>
        </a:prstGeom>
      </xdr:spPr>
    </xdr:pic>
    <xdr:clientData/>
  </xdr:twoCellAnchor>
  <xdr:twoCellAnchor editAs="oneCell">
    <xdr:from>
      <xdr:col>0</xdr:col>
      <xdr:colOff>38100</xdr:colOff>
      <xdr:row>159</xdr:row>
      <xdr:rowOff>57150</xdr:rowOff>
    </xdr:from>
    <xdr:to>
      <xdr:col>0</xdr:col>
      <xdr:colOff>1181100</xdr:colOff>
      <xdr:row>159</xdr:row>
      <xdr:rowOff>1200150</xdr:rowOff>
    </xdr:to>
    <xdr:pic>
      <xdr:nvPicPr>
        <xdr:cNvPr id="236" name="Рисунок 235">
          <a:extLst>
            <a:ext uri="{FF2B5EF4-FFF2-40B4-BE49-F238E27FC236}">
              <a16:creationId xmlns:a16="http://schemas.microsoft.com/office/drawing/2014/main" xmlns="" id="{00000000-0008-0000-0200-0000EC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113614200"/>
          <a:ext cx="1143000" cy="1143000"/>
        </a:xfrm>
        <a:prstGeom prst="rect">
          <a:avLst/>
        </a:prstGeom>
      </xdr:spPr>
    </xdr:pic>
    <xdr:clientData/>
  </xdr:twoCellAnchor>
  <xdr:twoCellAnchor editAs="oneCell">
    <xdr:from>
      <xdr:col>0</xdr:col>
      <xdr:colOff>38100</xdr:colOff>
      <xdr:row>161</xdr:row>
      <xdr:rowOff>57150</xdr:rowOff>
    </xdr:from>
    <xdr:to>
      <xdr:col>0</xdr:col>
      <xdr:colOff>1181100</xdr:colOff>
      <xdr:row>161</xdr:row>
      <xdr:rowOff>1200150</xdr:rowOff>
    </xdr:to>
    <xdr:pic>
      <xdr:nvPicPr>
        <xdr:cNvPr id="238" name="Рисунок 237">
          <a:extLst>
            <a:ext uri="{FF2B5EF4-FFF2-40B4-BE49-F238E27FC236}">
              <a16:creationId xmlns:a16="http://schemas.microsoft.com/office/drawing/2014/main" xmlns="" id="{00000000-0008-0000-0200-0000EE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38100" y="115062000"/>
          <a:ext cx="1143000" cy="1143000"/>
        </a:xfrm>
        <a:prstGeom prst="rect">
          <a:avLst/>
        </a:prstGeom>
      </xdr:spPr>
    </xdr:pic>
    <xdr:clientData/>
  </xdr:twoCellAnchor>
  <xdr:twoCellAnchor editAs="oneCell">
    <xdr:from>
      <xdr:col>0</xdr:col>
      <xdr:colOff>38100</xdr:colOff>
      <xdr:row>162</xdr:row>
      <xdr:rowOff>57150</xdr:rowOff>
    </xdr:from>
    <xdr:to>
      <xdr:col>0</xdr:col>
      <xdr:colOff>1181100</xdr:colOff>
      <xdr:row>162</xdr:row>
      <xdr:rowOff>1200150</xdr:rowOff>
    </xdr:to>
    <xdr:pic>
      <xdr:nvPicPr>
        <xdr:cNvPr id="240" name="Рисунок 239">
          <a:extLst>
            <a:ext uri="{FF2B5EF4-FFF2-40B4-BE49-F238E27FC236}">
              <a16:creationId xmlns:a16="http://schemas.microsoft.com/office/drawing/2014/main" xmlns="" id="{00000000-0008-0000-0200-0000F0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38100" y="116319300"/>
          <a:ext cx="1143000" cy="1143000"/>
        </a:xfrm>
        <a:prstGeom prst="rect">
          <a:avLst/>
        </a:prstGeom>
      </xdr:spPr>
    </xdr:pic>
    <xdr:clientData/>
  </xdr:twoCellAnchor>
  <xdr:twoCellAnchor editAs="oneCell">
    <xdr:from>
      <xdr:col>0</xdr:col>
      <xdr:colOff>38100</xdr:colOff>
      <xdr:row>164</xdr:row>
      <xdr:rowOff>57150</xdr:rowOff>
    </xdr:from>
    <xdr:to>
      <xdr:col>0</xdr:col>
      <xdr:colOff>1181100</xdr:colOff>
      <xdr:row>164</xdr:row>
      <xdr:rowOff>1200150</xdr:rowOff>
    </xdr:to>
    <xdr:pic>
      <xdr:nvPicPr>
        <xdr:cNvPr id="242" name="Рисунок 241">
          <a:extLst>
            <a:ext uri="{FF2B5EF4-FFF2-40B4-BE49-F238E27FC236}">
              <a16:creationId xmlns:a16="http://schemas.microsoft.com/office/drawing/2014/main" xmlns="" id="{00000000-0008-0000-0200-0000F2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117767100"/>
          <a:ext cx="1143000" cy="1143000"/>
        </a:xfrm>
        <a:prstGeom prst="rect">
          <a:avLst/>
        </a:prstGeom>
      </xdr:spPr>
    </xdr:pic>
    <xdr:clientData/>
  </xdr:twoCellAnchor>
  <xdr:twoCellAnchor editAs="oneCell">
    <xdr:from>
      <xdr:col>0</xdr:col>
      <xdr:colOff>38100</xdr:colOff>
      <xdr:row>165</xdr:row>
      <xdr:rowOff>57150</xdr:rowOff>
    </xdr:from>
    <xdr:to>
      <xdr:col>0</xdr:col>
      <xdr:colOff>1181100</xdr:colOff>
      <xdr:row>165</xdr:row>
      <xdr:rowOff>1200150</xdr:rowOff>
    </xdr:to>
    <xdr:pic>
      <xdr:nvPicPr>
        <xdr:cNvPr id="254" name="Рисунок 253">
          <a:extLst>
            <a:ext uri="{FF2B5EF4-FFF2-40B4-BE49-F238E27FC236}">
              <a16:creationId xmlns:a16="http://schemas.microsoft.com/office/drawing/2014/main" xmlns="" id="{00000000-0008-0000-0200-0000FE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119024400"/>
          <a:ext cx="1143000" cy="1143000"/>
        </a:xfrm>
        <a:prstGeom prst="rect">
          <a:avLst/>
        </a:prstGeom>
      </xdr:spPr>
    </xdr:pic>
    <xdr:clientData/>
  </xdr:twoCellAnchor>
  <xdr:twoCellAnchor editAs="oneCell">
    <xdr:from>
      <xdr:col>0</xdr:col>
      <xdr:colOff>38100</xdr:colOff>
      <xdr:row>166</xdr:row>
      <xdr:rowOff>57150</xdr:rowOff>
    </xdr:from>
    <xdr:to>
      <xdr:col>0</xdr:col>
      <xdr:colOff>1181100</xdr:colOff>
      <xdr:row>166</xdr:row>
      <xdr:rowOff>1200150</xdr:rowOff>
    </xdr:to>
    <xdr:pic>
      <xdr:nvPicPr>
        <xdr:cNvPr id="752448" name="Рисунок 752447">
          <a:extLst>
            <a:ext uri="{FF2B5EF4-FFF2-40B4-BE49-F238E27FC236}">
              <a16:creationId xmlns:a16="http://schemas.microsoft.com/office/drawing/2014/main" xmlns="" id="{00000000-0008-0000-0200-0000407B0B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120281700"/>
          <a:ext cx="1143000" cy="1143000"/>
        </a:xfrm>
        <a:prstGeom prst="rect">
          <a:avLst/>
        </a:prstGeom>
      </xdr:spPr>
    </xdr:pic>
    <xdr:clientData/>
  </xdr:twoCellAnchor>
  <xdr:twoCellAnchor editAs="oneCell">
    <xdr:from>
      <xdr:col>0</xdr:col>
      <xdr:colOff>38100</xdr:colOff>
      <xdr:row>167</xdr:row>
      <xdr:rowOff>57150</xdr:rowOff>
    </xdr:from>
    <xdr:to>
      <xdr:col>0</xdr:col>
      <xdr:colOff>1181100</xdr:colOff>
      <xdr:row>167</xdr:row>
      <xdr:rowOff>1200150</xdr:rowOff>
    </xdr:to>
    <xdr:pic>
      <xdr:nvPicPr>
        <xdr:cNvPr id="752451" name="Рисунок 752450">
          <a:extLst>
            <a:ext uri="{FF2B5EF4-FFF2-40B4-BE49-F238E27FC236}">
              <a16:creationId xmlns:a16="http://schemas.microsoft.com/office/drawing/2014/main" xmlns="" id="{00000000-0008-0000-0200-0000437B0B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121539000"/>
          <a:ext cx="1143000" cy="1143000"/>
        </a:xfrm>
        <a:prstGeom prst="rect">
          <a:avLst/>
        </a:prstGeom>
      </xdr:spPr>
    </xdr:pic>
    <xdr:clientData/>
  </xdr:twoCellAnchor>
  <xdr:twoCellAnchor editAs="oneCell">
    <xdr:from>
      <xdr:col>0</xdr:col>
      <xdr:colOff>38100</xdr:colOff>
      <xdr:row>171</xdr:row>
      <xdr:rowOff>57150</xdr:rowOff>
    </xdr:from>
    <xdr:to>
      <xdr:col>0</xdr:col>
      <xdr:colOff>1181100</xdr:colOff>
      <xdr:row>171</xdr:row>
      <xdr:rowOff>1200150</xdr:rowOff>
    </xdr:to>
    <xdr:pic>
      <xdr:nvPicPr>
        <xdr:cNvPr id="752488" name="Рисунок 752487">
          <a:extLst>
            <a:ext uri="{FF2B5EF4-FFF2-40B4-BE49-F238E27FC236}">
              <a16:creationId xmlns:a16="http://schemas.microsoft.com/office/drawing/2014/main" xmlns="" id="{00000000-0008-0000-0200-0000687B0B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123367800"/>
          <a:ext cx="1143000" cy="1143000"/>
        </a:xfrm>
        <a:prstGeom prst="rect">
          <a:avLst/>
        </a:prstGeom>
      </xdr:spPr>
    </xdr:pic>
    <xdr:clientData/>
  </xdr:twoCellAnchor>
  <xdr:twoCellAnchor editAs="oneCell">
    <xdr:from>
      <xdr:col>0</xdr:col>
      <xdr:colOff>38100</xdr:colOff>
      <xdr:row>173</xdr:row>
      <xdr:rowOff>57150</xdr:rowOff>
    </xdr:from>
    <xdr:to>
      <xdr:col>0</xdr:col>
      <xdr:colOff>1181100</xdr:colOff>
      <xdr:row>173</xdr:row>
      <xdr:rowOff>1200150</xdr:rowOff>
    </xdr:to>
    <xdr:pic>
      <xdr:nvPicPr>
        <xdr:cNvPr id="752496" name="Рисунок 752495">
          <a:extLst>
            <a:ext uri="{FF2B5EF4-FFF2-40B4-BE49-F238E27FC236}">
              <a16:creationId xmlns:a16="http://schemas.microsoft.com/office/drawing/2014/main" xmlns="" id="{00000000-0008-0000-0200-0000707B0B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124815600"/>
          <a:ext cx="1143000" cy="1143000"/>
        </a:xfrm>
        <a:prstGeom prst="rect">
          <a:avLst/>
        </a:prstGeom>
      </xdr:spPr>
    </xdr:pic>
    <xdr:clientData/>
  </xdr:twoCellAnchor>
  <xdr:twoCellAnchor editAs="oneCell">
    <xdr:from>
      <xdr:col>0</xdr:col>
      <xdr:colOff>38100</xdr:colOff>
      <xdr:row>175</xdr:row>
      <xdr:rowOff>57150</xdr:rowOff>
    </xdr:from>
    <xdr:to>
      <xdr:col>0</xdr:col>
      <xdr:colOff>1181100</xdr:colOff>
      <xdr:row>175</xdr:row>
      <xdr:rowOff>1200150</xdr:rowOff>
    </xdr:to>
    <xdr:pic>
      <xdr:nvPicPr>
        <xdr:cNvPr id="752503" name="Рисунок 752502">
          <a:extLst>
            <a:ext uri="{FF2B5EF4-FFF2-40B4-BE49-F238E27FC236}">
              <a16:creationId xmlns:a16="http://schemas.microsoft.com/office/drawing/2014/main" xmlns="" id="{00000000-0008-0000-0200-0000777B0B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0" y="126263400"/>
          <a:ext cx="1143000" cy="1143000"/>
        </a:xfrm>
        <a:prstGeom prst="rect">
          <a:avLst/>
        </a:prstGeom>
      </xdr:spPr>
    </xdr:pic>
    <xdr:clientData/>
  </xdr:twoCellAnchor>
  <xdr:twoCellAnchor editAs="oneCell">
    <xdr:from>
      <xdr:col>0</xdr:col>
      <xdr:colOff>38100</xdr:colOff>
      <xdr:row>177</xdr:row>
      <xdr:rowOff>57150</xdr:rowOff>
    </xdr:from>
    <xdr:to>
      <xdr:col>0</xdr:col>
      <xdr:colOff>1181100</xdr:colOff>
      <xdr:row>177</xdr:row>
      <xdr:rowOff>1200150</xdr:rowOff>
    </xdr:to>
    <xdr:pic>
      <xdr:nvPicPr>
        <xdr:cNvPr id="752505" name="Рисунок 752504">
          <a:extLst>
            <a:ext uri="{FF2B5EF4-FFF2-40B4-BE49-F238E27FC236}">
              <a16:creationId xmlns:a16="http://schemas.microsoft.com/office/drawing/2014/main" xmlns="" id="{00000000-0008-0000-0200-0000797B0B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0" y="127711200"/>
          <a:ext cx="1143000" cy="1143000"/>
        </a:xfrm>
        <a:prstGeom prst="rect">
          <a:avLst/>
        </a:prstGeom>
      </xdr:spPr>
    </xdr:pic>
    <xdr:clientData/>
  </xdr:twoCellAnchor>
  <xdr:twoCellAnchor editAs="oneCell">
    <xdr:from>
      <xdr:col>0</xdr:col>
      <xdr:colOff>38100</xdr:colOff>
      <xdr:row>200</xdr:row>
      <xdr:rowOff>57150</xdr:rowOff>
    </xdr:from>
    <xdr:to>
      <xdr:col>0</xdr:col>
      <xdr:colOff>1181100</xdr:colOff>
      <xdr:row>200</xdr:row>
      <xdr:rowOff>1200150</xdr:rowOff>
    </xdr:to>
    <xdr:pic>
      <xdr:nvPicPr>
        <xdr:cNvPr id="752507" name="Рисунок 752506">
          <a:extLst>
            <a:ext uri="{FF2B5EF4-FFF2-40B4-BE49-F238E27FC236}">
              <a16:creationId xmlns:a16="http://schemas.microsoft.com/office/drawing/2014/main" xmlns="" id="{00000000-0008-0000-0200-00007B7B0B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38100" y="129540000"/>
          <a:ext cx="1143000" cy="1143000"/>
        </a:xfrm>
        <a:prstGeom prst="rect">
          <a:avLst/>
        </a:prstGeom>
      </xdr:spPr>
    </xdr:pic>
    <xdr:clientData/>
  </xdr:twoCellAnchor>
  <xdr:twoCellAnchor editAs="oneCell">
    <xdr:from>
      <xdr:col>0</xdr:col>
      <xdr:colOff>38100</xdr:colOff>
      <xdr:row>202</xdr:row>
      <xdr:rowOff>57150</xdr:rowOff>
    </xdr:from>
    <xdr:to>
      <xdr:col>0</xdr:col>
      <xdr:colOff>1181100</xdr:colOff>
      <xdr:row>202</xdr:row>
      <xdr:rowOff>1200150</xdr:rowOff>
    </xdr:to>
    <xdr:pic>
      <xdr:nvPicPr>
        <xdr:cNvPr id="752509" name="Рисунок 752508">
          <a:extLst>
            <a:ext uri="{FF2B5EF4-FFF2-40B4-BE49-F238E27FC236}">
              <a16:creationId xmlns:a16="http://schemas.microsoft.com/office/drawing/2014/main" xmlns="" id="{00000000-0008-0000-0200-00007D7B0B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8100" y="130987800"/>
          <a:ext cx="1143000" cy="1143000"/>
        </a:xfrm>
        <a:prstGeom prst="rect">
          <a:avLst/>
        </a:prstGeom>
      </xdr:spPr>
    </xdr:pic>
    <xdr:clientData/>
  </xdr:twoCellAnchor>
  <xdr:twoCellAnchor editAs="oneCell">
    <xdr:from>
      <xdr:col>0</xdr:col>
      <xdr:colOff>38100</xdr:colOff>
      <xdr:row>204</xdr:row>
      <xdr:rowOff>57150</xdr:rowOff>
    </xdr:from>
    <xdr:to>
      <xdr:col>0</xdr:col>
      <xdr:colOff>1181100</xdr:colOff>
      <xdr:row>204</xdr:row>
      <xdr:rowOff>1200150</xdr:rowOff>
    </xdr:to>
    <xdr:pic>
      <xdr:nvPicPr>
        <xdr:cNvPr id="259" name="Рисунок 258">
          <a:extLst>
            <a:ext uri="{FF2B5EF4-FFF2-40B4-BE49-F238E27FC236}">
              <a16:creationId xmlns:a16="http://schemas.microsoft.com/office/drawing/2014/main" xmlns="" id="{00000000-0008-0000-0200-000003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133883400"/>
          <a:ext cx="1143000" cy="1143000"/>
        </a:xfrm>
        <a:prstGeom prst="rect">
          <a:avLst/>
        </a:prstGeom>
      </xdr:spPr>
    </xdr:pic>
    <xdr:clientData/>
  </xdr:twoCellAnchor>
  <xdr:twoCellAnchor editAs="oneCell">
    <xdr:from>
      <xdr:col>0</xdr:col>
      <xdr:colOff>38100</xdr:colOff>
      <xdr:row>205</xdr:row>
      <xdr:rowOff>57150</xdr:rowOff>
    </xdr:from>
    <xdr:to>
      <xdr:col>0</xdr:col>
      <xdr:colOff>1181100</xdr:colOff>
      <xdr:row>205</xdr:row>
      <xdr:rowOff>1200150</xdr:rowOff>
    </xdr:to>
    <xdr:pic>
      <xdr:nvPicPr>
        <xdr:cNvPr id="265" name="Рисунок 264">
          <a:extLst>
            <a:ext uri="{FF2B5EF4-FFF2-40B4-BE49-F238E27FC236}">
              <a16:creationId xmlns:a16="http://schemas.microsoft.com/office/drawing/2014/main" xmlns="" id="{00000000-0008-0000-0200-00000901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38100" y="135140700"/>
          <a:ext cx="1143000" cy="1143000"/>
        </a:xfrm>
        <a:prstGeom prst="rect">
          <a:avLst/>
        </a:prstGeom>
      </xdr:spPr>
    </xdr:pic>
    <xdr:clientData/>
  </xdr:twoCellAnchor>
  <xdr:twoCellAnchor editAs="oneCell">
    <xdr:from>
      <xdr:col>0</xdr:col>
      <xdr:colOff>38100</xdr:colOff>
      <xdr:row>208</xdr:row>
      <xdr:rowOff>0</xdr:rowOff>
    </xdr:from>
    <xdr:to>
      <xdr:col>0</xdr:col>
      <xdr:colOff>1181100</xdr:colOff>
      <xdr:row>214</xdr:row>
      <xdr:rowOff>0</xdr:rowOff>
    </xdr:to>
    <xdr:pic>
      <xdr:nvPicPr>
        <xdr:cNvPr id="267" name="Рисунок 266">
          <a:extLst>
            <a:ext uri="{FF2B5EF4-FFF2-40B4-BE49-F238E27FC236}">
              <a16:creationId xmlns:a16="http://schemas.microsoft.com/office/drawing/2014/main" xmlns="" id="{00000000-0008-0000-0200-00000B01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8100" y="136721850"/>
          <a:ext cx="1143000" cy="1143000"/>
        </a:xfrm>
        <a:prstGeom prst="rect">
          <a:avLst/>
        </a:prstGeom>
      </xdr:spPr>
    </xdr:pic>
    <xdr:clientData/>
  </xdr:twoCellAnchor>
  <xdr:twoCellAnchor editAs="oneCell">
    <xdr:from>
      <xdr:col>0</xdr:col>
      <xdr:colOff>38100</xdr:colOff>
      <xdr:row>219</xdr:row>
      <xdr:rowOff>57150</xdr:rowOff>
    </xdr:from>
    <xdr:to>
      <xdr:col>0</xdr:col>
      <xdr:colOff>1181100</xdr:colOff>
      <xdr:row>219</xdr:row>
      <xdr:rowOff>1200150</xdr:rowOff>
    </xdr:to>
    <xdr:pic>
      <xdr:nvPicPr>
        <xdr:cNvPr id="281" name="Рисунок 280">
          <a:extLst>
            <a:ext uri="{FF2B5EF4-FFF2-40B4-BE49-F238E27FC236}">
              <a16:creationId xmlns:a16="http://schemas.microsoft.com/office/drawing/2014/main" xmlns="" id="{00000000-0008-0000-0200-00001901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38100" y="138874500"/>
          <a:ext cx="1143000" cy="1143000"/>
        </a:xfrm>
        <a:prstGeom prst="rect">
          <a:avLst/>
        </a:prstGeom>
      </xdr:spPr>
    </xdr:pic>
    <xdr:clientData/>
  </xdr:twoCellAnchor>
  <xdr:twoCellAnchor editAs="oneCell">
    <xdr:from>
      <xdr:col>0</xdr:col>
      <xdr:colOff>38100</xdr:colOff>
      <xdr:row>222</xdr:row>
      <xdr:rowOff>0</xdr:rowOff>
    </xdr:from>
    <xdr:to>
      <xdr:col>0</xdr:col>
      <xdr:colOff>1181100</xdr:colOff>
      <xdr:row>228</xdr:row>
      <xdr:rowOff>0</xdr:rowOff>
    </xdr:to>
    <xdr:pic>
      <xdr:nvPicPr>
        <xdr:cNvPr id="284" name="Рисунок 283">
          <a:extLst>
            <a:ext uri="{FF2B5EF4-FFF2-40B4-BE49-F238E27FC236}">
              <a16:creationId xmlns:a16="http://schemas.microsoft.com/office/drawing/2014/main" xmlns="" id="{00000000-0008-0000-0200-00001C01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8100" y="140455650"/>
          <a:ext cx="1143000" cy="1143000"/>
        </a:xfrm>
        <a:prstGeom prst="rect">
          <a:avLst/>
        </a:prstGeom>
      </xdr:spPr>
    </xdr:pic>
    <xdr:clientData/>
  </xdr:twoCellAnchor>
  <xdr:twoCellAnchor editAs="oneCell">
    <xdr:from>
      <xdr:col>0</xdr:col>
      <xdr:colOff>38100</xdr:colOff>
      <xdr:row>233</xdr:row>
      <xdr:rowOff>57150</xdr:rowOff>
    </xdr:from>
    <xdr:to>
      <xdr:col>0</xdr:col>
      <xdr:colOff>1181100</xdr:colOff>
      <xdr:row>233</xdr:row>
      <xdr:rowOff>1200150</xdr:rowOff>
    </xdr:to>
    <xdr:pic>
      <xdr:nvPicPr>
        <xdr:cNvPr id="286" name="Рисунок 285">
          <a:extLst>
            <a:ext uri="{FF2B5EF4-FFF2-40B4-BE49-F238E27FC236}">
              <a16:creationId xmlns:a16="http://schemas.microsoft.com/office/drawing/2014/main" xmlns="" id="{00000000-0008-0000-0200-00001E01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8100" y="142608300"/>
          <a:ext cx="1143000" cy="1143000"/>
        </a:xfrm>
        <a:prstGeom prst="rect">
          <a:avLst/>
        </a:prstGeom>
      </xdr:spPr>
    </xdr:pic>
    <xdr:clientData/>
  </xdr:twoCellAnchor>
  <xdr:twoCellAnchor editAs="oneCell">
    <xdr:from>
      <xdr:col>0</xdr:col>
      <xdr:colOff>38100</xdr:colOff>
      <xdr:row>234</xdr:row>
      <xdr:rowOff>57150</xdr:rowOff>
    </xdr:from>
    <xdr:to>
      <xdr:col>0</xdr:col>
      <xdr:colOff>1181100</xdr:colOff>
      <xdr:row>234</xdr:row>
      <xdr:rowOff>1200150</xdr:rowOff>
    </xdr:to>
    <xdr:pic>
      <xdr:nvPicPr>
        <xdr:cNvPr id="288" name="Рисунок 287">
          <a:extLst>
            <a:ext uri="{FF2B5EF4-FFF2-40B4-BE49-F238E27FC236}">
              <a16:creationId xmlns:a16="http://schemas.microsoft.com/office/drawing/2014/main" xmlns="" id="{00000000-0008-0000-0200-000020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8100" y="143865600"/>
          <a:ext cx="1143000" cy="1143000"/>
        </a:xfrm>
        <a:prstGeom prst="rect">
          <a:avLst/>
        </a:prstGeom>
      </xdr:spPr>
    </xdr:pic>
    <xdr:clientData/>
  </xdr:twoCellAnchor>
  <xdr:twoCellAnchor editAs="oneCell">
    <xdr:from>
      <xdr:col>0</xdr:col>
      <xdr:colOff>38100</xdr:colOff>
      <xdr:row>235</xdr:row>
      <xdr:rowOff>57150</xdr:rowOff>
    </xdr:from>
    <xdr:to>
      <xdr:col>0</xdr:col>
      <xdr:colOff>1181100</xdr:colOff>
      <xdr:row>235</xdr:row>
      <xdr:rowOff>1200150</xdr:rowOff>
    </xdr:to>
    <xdr:pic>
      <xdr:nvPicPr>
        <xdr:cNvPr id="290" name="Рисунок 289">
          <a:extLst>
            <a:ext uri="{FF2B5EF4-FFF2-40B4-BE49-F238E27FC236}">
              <a16:creationId xmlns:a16="http://schemas.microsoft.com/office/drawing/2014/main" xmlns="" id="{00000000-0008-0000-0200-000022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38100" y="145122900"/>
          <a:ext cx="1143000" cy="1143000"/>
        </a:xfrm>
        <a:prstGeom prst="rect">
          <a:avLst/>
        </a:prstGeom>
      </xdr:spPr>
    </xdr:pic>
    <xdr:clientData/>
  </xdr:twoCellAnchor>
  <xdr:twoCellAnchor editAs="oneCell">
    <xdr:from>
      <xdr:col>0</xdr:col>
      <xdr:colOff>38100</xdr:colOff>
      <xdr:row>238</xdr:row>
      <xdr:rowOff>0</xdr:rowOff>
    </xdr:from>
    <xdr:to>
      <xdr:col>0</xdr:col>
      <xdr:colOff>1181100</xdr:colOff>
      <xdr:row>244</xdr:row>
      <xdr:rowOff>0</xdr:rowOff>
    </xdr:to>
    <xdr:pic>
      <xdr:nvPicPr>
        <xdr:cNvPr id="296" name="Рисунок 295">
          <a:extLst>
            <a:ext uri="{FF2B5EF4-FFF2-40B4-BE49-F238E27FC236}">
              <a16:creationId xmlns:a16="http://schemas.microsoft.com/office/drawing/2014/main" xmlns="" id="{00000000-0008-0000-0200-00002801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8100" y="146704050"/>
          <a:ext cx="1143000" cy="1143000"/>
        </a:xfrm>
        <a:prstGeom prst="rect">
          <a:avLst/>
        </a:prstGeom>
      </xdr:spPr>
    </xdr:pic>
    <xdr:clientData/>
  </xdr:twoCellAnchor>
  <xdr:twoCellAnchor editAs="oneCell">
    <xdr:from>
      <xdr:col>0</xdr:col>
      <xdr:colOff>38100</xdr:colOff>
      <xdr:row>256</xdr:row>
      <xdr:rowOff>57150</xdr:rowOff>
    </xdr:from>
    <xdr:to>
      <xdr:col>0</xdr:col>
      <xdr:colOff>1181100</xdr:colOff>
      <xdr:row>256</xdr:row>
      <xdr:rowOff>1200150</xdr:rowOff>
    </xdr:to>
    <xdr:pic>
      <xdr:nvPicPr>
        <xdr:cNvPr id="298" name="Рисунок 297">
          <a:extLst>
            <a:ext uri="{FF2B5EF4-FFF2-40B4-BE49-F238E27FC236}">
              <a16:creationId xmlns:a16="http://schemas.microsoft.com/office/drawing/2014/main" xmlns="" id="{00000000-0008-0000-0200-00002A01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8100" y="148856700"/>
          <a:ext cx="1143000" cy="1143000"/>
        </a:xfrm>
        <a:prstGeom prst="rect">
          <a:avLst/>
        </a:prstGeom>
      </xdr:spPr>
    </xdr:pic>
    <xdr:clientData/>
  </xdr:twoCellAnchor>
  <xdr:twoCellAnchor editAs="oneCell">
    <xdr:from>
      <xdr:col>0</xdr:col>
      <xdr:colOff>38100</xdr:colOff>
      <xdr:row>257</xdr:row>
      <xdr:rowOff>57150</xdr:rowOff>
    </xdr:from>
    <xdr:to>
      <xdr:col>0</xdr:col>
      <xdr:colOff>1181100</xdr:colOff>
      <xdr:row>257</xdr:row>
      <xdr:rowOff>1200150</xdr:rowOff>
    </xdr:to>
    <xdr:pic>
      <xdr:nvPicPr>
        <xdr:cNvPr id="301" name="Рисунок 300">
          <a:extLst>
            <a:ext uri="{FF2B5EF4-FFF2-40B4-BE49-F238E27FC236}">
              <a16:creationId xmlns:a16="http://schemas.microsoft.com/office/drawing/2014/main" xmlns="" id="{00000000-0008-0000-0200-00002D01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100" y="150114000"/>
          <a:ext cx="1143000" cy="1143000"/>
        </a:xfrm>
        <a:prstGeom prst="rect">
          <a:avLst/>
        </a:prstGeom>
      </xdr:spPr>
    </xdr:pic>
    <xdr:clientData/>
  </xdr:twoCellAnchor>
  <xdr:twoCellAnchor editAs="oneCell">
    <xdr:from>
      <xdr:col>0</xdr:col>
      <xdr:colOff>38100</xdr:colOff>
      <xdr:row>259</xdr:row>
      <xdr:rowOff>57150</xdr:rowOff>
    </xdr:from>
    <xdr:to>
      <xdr:col>0</xdr:col>
      <xdr:colOff>1181100</xdr:colOff>
      <xdr:row>259</xdr:row>
      <xdr:rowOff>1200150</xdr:rowOff>
    </xdr:to>
    <xdr:pic>
      <xdr:nvPicPr>
        <xdr:cNvPr id="305" name="Рисунок 304">
          <a:extLst>
            <a:ext uri="{FF2B5EF4-FFF2-40B4-BE49-F238E27FC236}">
              <a16:creationId xmlns:a16="http://schemas.microsoft.com/office/drawing/2014/main" xmlns="" id="{00000000-0008-0000-0200-00003101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151561800"/>
          <a:ext cx="1143000" cy="1143000"/>
        </a:xfrm>
        <a:prstGeom prst="rect">
          <a:avLst/>
        </a:prstGeom>
      </xdr:spPr>
    </xdr:pic>
    <xdr:clientData/>
  </xdr:twoCellAnchor>
  <xdr:twoCellAnchor editAs="oneCell">
    <xdr:from>
      <xdr:col>0</xdr:col>
      <xdr:colOff>38100</xdr:colOff>
      <xdr:row>260</xdr:row>
      <xdr:rowOff>57150</xdr:rowOff>
    </xdr:from>
    <xdr:to>
      <xdr:col>0</xdr:col>
      <xdr:colOff>1181100</xdr:colOff>
      <xdr:row>260</xdr:row>
      <xdr:rowOff>1200150</xdr:rowOff>
    </xdr:to>
    <xdr:pic>
      <xdr:nvPicPr>
        <xdr:cNvPr id="307" name="Рисунок 306">
          <a:extLst>
            <a:ext uri="{FF2B5EF4-FFF2-40B4-BE49-F238E27FC236}">
              <a16:creationId xmlns:a16="http://schemas.microsoft.com/office/drawing/2014/main" xmlns="" id="{00000000-0008-0000-0200-00003301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8100" y="152819100"/>
          <a:ext cx="1143000" cy="1143000"/>
        </a:xfrm>
        <a:prstGeom prst="rect">
          <a:avLst/>
        </a:prstGeom>
      </xdr:spPr>
    </xdr:pic>
    <xdr:clientData/>
  </xdr:twoCellAnchor>
  <xdr:twoCellAnchor editAs="oneCell">
    <xdr:from>
      <xdr:col>0</xdr:col>
      <xdr:colOff>38100</xdr:colOff>
      <xdr:row>261</xdr:row>
      <xdr:rowOff>95250</xdr:rowOff>
    </xdr:from>
    <xdr:to>
      <xdr:col>0</xdr:col>
      <xdr:colOff>1181100</xdr:colOff>
      <xdr:row>267</xdr:row>
      <xdr:rowOff>95250</xdr:rowOff>
    </xdr:to>
    <xdr:pic>
      <xdr:nvPicPr>
        <xdr:cNvPr id="752514" name="Рисунок 752513">
          <a:extLst>
            <a:ext uri="{FF2B5EF4-FFF2-40B4-BE49-F238E27FC236}">
              <a16:creationId xmlns:a16="http://schemas.microsoft.com/office/drawing/2014/main" xmlns="" id="{00000000-0008-0000-0200-0000827B0B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8100" y="154114500"/>
          <a:ext cx="1143000" cy="1143000"/>
        </a:xfrm>
        <a:prstGeom prst="rect">
          <a:avLst/>
        </a:prstGeom>
      </xdr:spPr>
    </xdr:pic>
    <xdr:clientData/>
  </xdr:twoCellAnchor>
  <xdr:twoCellAnchor editAs="oneCell">
    <xdr:from>
      <xdr:col>0</xdr:col>
      <xdr:colOff>38100</xdr:colOff>
      <xdr:row>273</xdr:row>
      <xdr:rowOff>57150</xdr:rowOff>
    </xdr:from>
    <xdr:to>
      <xdr:col>0</xdr:col>
      <xdr:colOff>1181100</xdr:colOff>
      <xdr:row>273</xdr:row>
      <xdr:rowOff>1200150</xdr:rowOff>
    </xdr:to>
    <xdr:pic>
      <xdr:nvPicPr>
        <xdr:cNvPr id="752516" name="Рисунок 752515">
          <a:extLst>
            <a:ext uri="{FF2B5EF4-FFF2-40B4-BE49-F238E27FC236}">
              <a16:creationId xmlns:a16="http://schemas.microsoft.com/office/drawing/2014/main" xmlns="" id="{00000000-0008-0000-0200-0000847B0B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38100" y="156362400"/>
          <a:ext cx="1143000" cy="1143000"/>
        </a:xfrm>
        <a:prstGeom prst="rect">
          <a:avLst/>
        </a:prstGeom>
      </xdr:spPr>
    </xdr:pic>
    <xdr:clientData/>
  </xdr:twoCellAnchor>
  <xdr:twoCellAnchor editAs="oneCell">
    <xdr:from>
      <xdr:col>0</xdr:col>
      <xdr:colOff>38100</xdr:colOff>
      <xdr:row>274</xdr:row>
      <xdr:rowOff>57150</xdr:rowOff>
    </xdr:from>
    <xdr:to>
      <xdr:col>0</xdr:col>
      <xdr:colOff>1181100</xdr:colOff>
      <xdr:row>274</xdr:row>
      <xdr:rowOff>1200150</xdr:rowOff>
    </xdr:to>
    <xdr:pic>
      <xdr:nvPicPr>
        <xdr:cNvPr id="752518" name="Рисунок 752517">
          <a:extLst>
            <a:ext uri="{FF2B5EF4-FFF2-40B4-BE49-F238E27FC236}">
              <a16:creationId xmlns:a16="http://schemas.microsoft.com/office/drawing/2014/main" xmlns="" id="{00000000-0008-0000-0200-0000867B0B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100" y="157619700"/>
          <a:ext cx="1143000" cy="1143000"/>
        </a:xfrm>
        <a:prstGeom prst="rect">
          <a:avLst/>
        </a:prstGeom>
      </xdr:spPr>
    </xdr:pic>
    <xdr:clientData/>
  </xdr:twoCellAnchor>
  <xdr:twoCellAnchor editAs="oneCell">
    <xdr:from>
      <xdr:col>0</xdr:col>
      <xdr:colOff>38100</xdr:colOff>
      <xdr:row>275</xdr:row>
      <xdr:rowOff>57150</xdr:rowOff>
    </xdr:from>
    <xdr:to>
      <xdr:col>0</xdr:col>
      <xdr:colOff>1181100</xdr:colOff>
      <xdr:row>275</xdr:row>
      <xdr:rowOff>1200150</xdr:rowOff>
    </xdr:to>
    <xdr:pic>
      <xdr:nvPicPr>
        <xdr:cNvPr id="752520" name="Рисунок 752519">
          <a:extLst>
            <a:ext uri="{FF2B5EF4-FFF2-40B4-BE49-F238E27FC236}">
              <a16:creationId xmlns:a16="http://schemas.microsoft.com/office/drawing/2014/main" xmlns="" id="{00000000-0008-0000-0200-0000887B0B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100" y="158877000"/>
          <a:ext cx="1143000" cy="1143000"/>
        </a:xfrm>
        <a:prstGeom prst="rect">
          <a:avLst/>
        </a:prstGeom>
      </xdr:spPr>
    </xdr:pic>
    <xdr:clientData/>
  </xdr:twoCellAnchor>
  <xdr:twoCellAnchor editAs="oneCell">
    <xdr:from>
      <xdr:col>0</xdr:col>
      <xdr:colOff>38100</xdr:colOff>
      <xdr:row>276</xdr:row>
      <xdr:rowOff>57150</xdr:rowOff>
    </xdr:from>
    <xdr:to>
      <xdr:col>0</xdr:col>
      <xdr:colOff>1181100</xdr:colOff>
      <xdr:row>276</xdr:row>
      <xdr:rowOff>1200150</xdr:rowOff>
    </xdr:to>
    <xdr:pic>
      <xdr:nvPicPr>
        <xdr:cNvPr id="752525" name="Рисунок 752524">
          <a:extLst>
            <a:ext uri="{FF2B5EF4-FFF2-40B4-BE49-F238E27FC236}">
              <a16:creationId xmlns:a16="http://schemas.microsoft.com/office/drawing/2014/main" xmlns="" id="{00000000-0008-0000-0200-00008D7B0B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100" y="161391600"/>
          <a:ext cx="1143000" cy="1143000"/>
        </a:xfrm>
        <a:prstGeom prst="rect">
          <a:avLst/>
        </a:prstGeom>
      </xdr:spPr>
    </xdr:pic>
    <xdr:clientData/>
  </xdr:twoCellAnchor>
  <xdr:twoCellAnchor editAs="oneCell">
    <xdr:from>
      <xdr:col>0</xdr:col>
      <xdr:colOff>38100</xdr:colOff>
      <xdr:row>279</xdr:row>
      <xdr:rowOff>0</xdr:rowOff>
    </xdr:from>
    <xdr:to>
      <xdr:col>0</xdr:col>
      <xdr:colOff>1181100</xdr:colOff>
      <xdr:row>285</xdr:row>
      <xdr:rowOff>0</xdr:rowOff>
    </xdr:to>
    <xdr:pic>
      <xdr:nvPicPr>
        <xdr:cNvPr id="752531" name="Рисунок 752530">
          <a:extLst>
            <a:ext uri="{FF2B5EF4-FFF2-40B4-BE49-F238E27FC236}">
              <a16:creationId xmlns:a16="http://schemas.microsoft.com/office/drawing/2014/main" xmlns="" id="{00000000-0008-0000-0200-0000937B0B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38100" y="162972750"/>
          <a:ext cx="1143000" cy="1143000"/>
        </a:xfrm>
        <a:prstGeom prst="rect">
          <a:avLst/>
        </a:prstGeom>
      </xdr:spPr>
    </xdr:pic>
    <xdr:clientData/>
  </xdr:twoCellAnchor>
  <xdr:twoCellAnchor editAs="oneCell">
    <xdr:from>
      <xdr:col>0</xdr:col>
      <xdr:colOff>38100</xdr:colOff>
      <xdr:row>290</xdr:row>
      <xdr:rowOff>57150</xdr:rowOff>
    </xdr:from>
    <xdr:to>
      <xdr:col>0</xdr:col>
      <xdr:colOff>1181100</xdr:colOff>
      <xdr:row>290</xdr:row>
      <xdr:rowOff>1200150</xdr:rowOff>
    </xdr:to>
    <xdr:pic>
      <xdr:nvPicPr>
        <xdr:cNvPr id="752547" name="Рисунок 752546">
          <a:extLst>
            <a:ext uri="{FF2B5EF4-FFF2-40B4-BE49-F238E27FC236}">
              <a16:creationId xmlns:a16="http://schemas.microsoft.com/office/drawing/2014/main" xmlns="" id="{00000000-0008-0000-0200-0000A37B0B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38100" y="165125400"/>
          <a:ext cx="1143000" cy="1143000"/>
        </a:xfrm>
        <a:prstGeom prst="rect">
          <a:avLst/>
        </a:prstGeom>
      </xdr:spPr>
    </xdr:pic>
    <xdr:clientData/>
  </xdr:twoCellAnchor>
  <xdr:twoCellAnchor editAs="oneCell">
    <xdr:from>
      <xdr:col>0</xdr:col>
      <xdr:colOff>38100</xdr:colOff>
      <xdr:row>291</xdr:row>
      <xdr:rowOff>57150</xdr:rowOff>
    </xdr:from>
    <xdr:to>
      <xdr:col>0</xdr:col>
      <xdr:colOff>1181100</xdr:colOff>
      <xdr:row>291</xdr:row>
      <xdr:rowOff>1200150</xdr:rowOff>
    </xdr:to>
    <xdr:pic>
      <xdr:nvPicPr>
        <xdr:cNvPr id="752552" name="Рисунок 752551">
          <a:extLst>
            <a:ext uri="{FF2B5EF4-FFF2-40B4-BE49-F238E27FC236}">
              <a16:creationId xmlns:a16="http://schemas.microsoft.com/office/drawing/2014/main" xmlns="" id="{00000000-0008-0000-0200-0000A87B0B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8100" y="166382700"/>
          <a:ext cx="1143000" cy="1143000"/>
        </a:xfrm>
        <a:prstGeom prst="rect">
          <a:avLst/>
        </a:prstGeom>
      </xdr:spPr>
    </xdr:pic>
    <xdr:clientData/>
  </xdr:twoCellAnchor>
  <xdr:twoCellAnchor editAs="oneCell">
    <xdr:from>
      <xdr:col>0</xdr:col>
      <xdr:colOff>38100</xdr:colOff>
      <xdr:row>292</xdr:row>
      <xdr:rowOff>57150</xdr:rowOff>
    </xdr:from>
    <xdr:to>
      <xdr:col>0</xdr:col>
      <xdr:colOff>1181100</xdr:colOff>
      <xdr:row>292</xdr:row>
      <xdr:rowOff>1200150</xdr:rowOff>
    </xdr:to>
    <xdr:pic>
      <xdr:nvPicPr>
        <xdr:cNvPr id="752555" name="Рисунок 752554">
          <a:extLst>
            <a:ext uri="{FF2B5EF4-FFF2-40B4-BE49-F238E27FC236}">
              <a16:creationId xmlns:a16="http://schemas.microsoft.com/office/drawing/2014/main" xmlns="" id="{00000000-0008-0000-0200-0000AB7B0B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00" y="167640000"/>
          <a:ext cx="1143000" cy="1143000"/>
        </a:xfrm>
        <a:prstGeom prst="rect">
          <a:avLst/>
        </a:prstGeom>
      </xdr:spPr>
    </xdr:pic>
    <xdr:clientData/>
  </xdr:twoCellAnchor>
  <xdr:twoCellAnchor editAs="oneCell">
    <xdr:from>
      <xdr:col>0</xdr:col>
      <xdr:colOff>38100</xdr:colOff>
      <xdr:row>293</xdr:row>
      <xdr:rowOff>57150</xdr:rowOff>
    </xdr:from>
    <xdr:to>
      <xdr:col>0</xdr:col>
      <xdr:colOff>1181100</xdr:colOff>
      <xdr:row>293</xdr:row>
      <xdr:rowOff>1200150</xdr:rowOff>
    </xdr:to>
    <xdr:pic>
      <xdr:nvPicPr>
        <xdr:cNvPr id="752561" name="Рисунок 752560">
          <a:extLst>
            <a:ext uri="{FF2B5EF4-FFF2-40B4-BE49-F238E27FC236}">
              <a16:creationId xmlns:a16="http://schemas.microsoft.com/office/drawing/2014/main" xmlns="" id="{00000000-0008-0000-0200-0000B17B0B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8100" y="168897300"/>
          <a:ext cx="1143000" cy="1143000"/>
        </a:xfrm>
        <a:prstGeom prst="rect">
          <a:avLst/>
        </a:prstGeom>
      </xdr:spPr>
    </xdr:pic>
    <xdr:clientData/>
  </xdr:twoCellAnchor>
  <xdr:twoCellAnchor editAs="oneCell">
    <xdr:from>
      <xdr:col>0</xdr:col>
      <xdr:colOff>38100</xdr:colOff>
      <xdr:row>297</xdr:row>
      <xdr:rowOff>0</xdr:rowOff>
    </xdr:from>
    <xdr:to>
      <xdr:col>0</xdr:col>
      <xdr:colOff>1181100</xdr:colOff>
      <xdr:row>303</xdr:row>
      <xdr:rowOff>0</xdr:rowOff>
    </xdr:to>
    <xdr:pic>
      <xdr:nvPicPr>
        <xdr:cNvPr id="752564" name="Рисунок 752563">
          <a:extLst>
            <a:ext uri="{FF2B5EF4-FFF2-40B4-BE49-F238E27FC236}">
              <a16:creationId xmlns:a16="http://schemas.microsoft.com/office/drawing/2014/main" xmlns="" id="{00000000-0008-0000-0200-0000B47B0B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8100" y="170478450"/>
          <a:ext cx="1143000" cy="1143000"/>
        </a:xfrm>
        <a:prstGeom prst="rect">
          <a:avLst/>
        </a:prstGeom>
      </xdr:spPr>
    </xdr:pic>
    <xdr:clientData/>
  </xdr:twoCellAnchor>
  <xdr:twoCellAnchor editAs="oneCell">
    <xdr:from>
      <xdr:col>1</xdr:col>
      <xdr:colOff>219075</xdr:colOff>
      <xdr:row>1</xdr:row>
      <xdr:rowOff>0</xdr:rowOff>
    </xdr:from>
    <xdr:to>
      <xdr:col>1</xdr:col>
      <xdr:colOff>1066800</xdr:colOff>
      <xdr:row>2</xdr:row>
      <xdr:rowOff>0</xdr:rowOff>
    </xdr:to>
    <xdr:pic>
      <xdr:nvPicPr>
        <xdr:cNvPr id="752568" name="Рисунок 752567">
          <a:hlinkClick xmlns:r="http://schemas.openxmlformats.org/officeDocument/2006/relationships" r:id="rId89"/>
          <a:extLst>
            <a:ext uri="{FF2B5EF4-FFF2-40B4-BE49-F238E27FC236}">
              <a16:creationId xmlns:a16="http://schemas.microsoft.com/office/drawing/2014/main" xmlns="" id="{00000000-0008-0000-0200-0000B87B0B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428750" y="142875"/>
          <a:ext cx="847725" cy="161925"/>
        </a:xfrm>
        <a:prstGeom prst="rect">
          <a:avLst/>
        </a:prstGeom>
      </xdr:spPr>
    </xdr:pic>
    <xdr:clientData/>
  </xdr:twoCellAnchor>
  <xdr:twoCellAnchor editAs="oneCell">
    <xdr:from>
      <xdr:col>2</xdr:col>
      <xdr:colOff>0</xdr:colOff>
      <xdr:row>1</xdr:row>
      <xdr:rowOff>0</xdr:rowOff>
    </xdr:from>
    <xdr:to>
      <xdr:col>3</xdr:col>
      <xdr:colOff>9525</xdr:colOff>
      <xdr:row>2</xdr:row>
      <xdr:rowOff>0</xdr:rowOff>
    </xdr:to>
    <xdr:pic>
      <xdr:nvPicPr>
        <xdr:cNvPr id="752572" name="Рисунок 752571">
          <a:hlinkClick xmlns:r="http://schemas.openxmlformats.org/officeDocument/2006/relationships" r:id="rId91"/>
          <a:extLst>
            <a:ext uri="{FF2B5EF4-FFF2-40B4-BE49-F238E27FC236}">
              <a16:creationId xmlns:a16="http://schemas.microsoft.com/office/drawing/2014/main" xmlns="" id="{00000000-0008-0000-0200-0000BC7B0B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2505075" y="142875"/>
          <a:ext cx="723900" cy="161925"/>
        </a:xfrm>
        <a:prstGeom prst="rect">
          <a:avLst/>
        </a:prstGeom>
      </xdr:spPr>
    </xdr:pic>
    <xdr:clientData/>
  </xdr:twoCellAnchor>
  <xdr:twoCellAnchor editAs="oneCell">
    <xdr:from>
      <xdr:col>3</xdr:col>
      <xdr:colOff>257175</xdr:colOff>
      <xdr:row>1</xdr:row>
      <xdr:rowOff>9525</xdr:rowOff>
    </xdr:from>
    <xdr:to>
      <xdr:col>3</xdr:col>
      <xdr:colOff>1009650</xdr:colOff>
      <xdr:row>2</xdr:row>
      <xdr:rowOff>9525</xdr:rowOff>
    </xdr:to>
    <xdr:pic>
      <xdr:nvPicPr>
        <xdr:cNvPr id="328" name="Рисунок 327">
          <a:hlinkClick xmlns:r="http://schemas.openxmlformats.org/officeDocument/2006/relationships" r:id="rId93"/>
          <a:extLst>
            <a:ext uri="{FF2B5EF4-FFF2-40B4-BE49-F238E27FC236}">
              <a16:creationId xmlns:a16="http://schemas.microsoft.com/office/drawing/2014/main" xmlns="" id="{00000000-0008-0000-0200-00004801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476625" y="152400"/>
          <a:ext cx="752475" cy="161925"/>
        </a:xfrm>
        <a:prstGeom prst="rect">
          <a:avLst/>
        </a:prstGeom>
      </xdr:spPr>
    </xdr:pic>
    <xdr:clientData/>
  </xdr:twoCellAnchor>
  <xdr:twoCellAnchor editAs="oneCell">
    <xdr:from>
      <xdr:col>0</xdr:col>
      <xdr:colOff>38100</xdr:colOff>
      <xdr:row>181</xdr:row>
      <xdr:rowOff>57150</xdr:rowOff>
    </xdr:from>
    <xdr:to>
      <xdr:col>0</xdr:col>
      <xdr:colOff>1181100</xdr:colOff>
      <xdr:row>181</xdr:row>
      <xdr:rowOff>1200150</xdr:rowOff>
    </xdr:to>
    <xdr:pic>
      <xdr:nvPicPr>
        <xdr:cNvPr id="4" name="Рисунок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8100" y="129835275"/>
          <a:ext cx="1143000" cy="1143000"/>
        </a:xfrm>
        <a:prstGeom prst="rect">
          <a:avLst/>
        </a:prstGeom>
      </xdr:spPr>
    </xdr:pic>
    <xdr:clientData/>
  </xdr:twoCellAnchor>
  <xdr:twoCellAnchor editAs="oneCell">
    <xdr:from>
      <xdr:col>0</xdr:col>
      <xdr:colOff>38100</xdr:colOff>
      <xdr:row>182</xdr:row>
      <xdr:rowOff>57150</xdr:rowOff>
    </xdr:from>
    <xdr:to>
      <xdr:col>0</xdr:col>
      <xdr:colOff>1181100</xdr:colOff>
      <xdr:row>182</xdr:row>
      <xdr:rowOff>1200150</xdr:rowOff>
    </xdr:to>
    <xdr:pic>
      <xdr:nvPicPr>
        <xdr:cNvPr id="6" name="Рисунок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100" y="131092575"/>
          <a:ext cx="1143000" cy="1143000"/>
        </a:xfrm>
        <a:prstGeom prst="rect">
          <a:avLst/>
        </a:prstGeom>
      </xdr:spPr>
    </xdr:pic>
    <xdr:clientData/>
  </xdr:twoCellAnchor>
  <xdr:twoCellAnchor editAs="oneCell">
    <xdr:from>
      <xdr:col>0</xdr:col>
      <xdr:colOff>38100</xdr:colOff>
      <xdr:row>185</xdr:row>
      <xdr:rowOff>0</xdr:rowOff>
    </xdr:from>
    <xdr:to>
      <xdr:col>0</xdr:col>
      <xdr:colOff>1181100</xdr:colOff>
      <xdr:row>191</xdr:row>
      <xdr:rowOff>0</xdr:rowOff>
    </xdr:to>
    <xdr:pic>
      <xdr:nvPicPr>
        <xdr:cNvPr id="8" name="Рисунок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38100" y="132673725"/>
          <a:ext cx="1143000" cy="1143000"/>
        </a:xfrm>
        <a:prstGeom prst="rect">
          <a:avLst/>
        </a:prstGeom>
      </xdr:spPr>
    </xdr:pic>
    <xdr:clientData/>
  </xdr:twoCellAnchor>
  <xdr:twoCellAnchor editAs="oneCell">
    <xdr:from>
      <xdr:col>0</xdr:col>
      <xdr:colOff>28575</xdr:colOff>
      <xdr:row>67</xdr:row>
      <xdr:rowOff>76200</xdr:rowOff>
    </xdr:from>
    <xdr:to>
      <xdr:col>0</xdr:col>
      <xdr:colOff>1171575</xdr:colOff>
      <xdr:row>67</xdr:row>
      <xdr:rowOff>1219200</xdr:rowOff>
    </xdr:to>
    <xdr:pic>
      <xdr:nvPicPr>
        <xdr:cNvPr id="5" name="Рисунок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28575" y="55559325"/>
          <a:ext cx="1143000" cy="1143000"/>
        </a:xfrm>
        <a:prstGeom prst="rect">
          <a:avLst/>
        </a:prstGeom>
      </xdr:spPr>
    </xdr:pic>
    <xdr:clientData/>
  </xdr:twoCellAnchor>
  <xdr:twoCellAnchor editAs="oneCell">
    <xdr:from>
      <xdr:col>0</xdr:col>
      <xdr:colOff>0</xdr:colOff>
      <xdr:row>254</xdr:row>
      <xdr:rowOff>76200</xdr:rowOff>
    </xdr:from>
    <xdr:to>
      <xdr:col>0</xdr:col>
      <xdr:colOff>1143000</xdr:colOff>
      <xdr:row>254</xdr:row>
      <xdr:rowOff>1219200</xdr:rowOff>
    </xdr:to>
    <xdr:pic>
      <xdr:nvPicPr>
        <xdr:cNvPr id="7" name="Рисунок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0" y="155609925"/>
          <a:ext cx="1143000" cy="1143000"/>
        </a:xfrm>
        <a:prstGeom prst="rect">
          <a:avLst/>
        </a:prstGeom>
      </xdr:spPr>
    </xdr:pic>
    <xdr:clientData/>
  </xdr:twoCellAnchor>
  <xdr:twoCellAnchor editAs="oneCell">
    <xdr:from>
      <xdr:col>0</xdr:col>
      <xdr:colOff>9525</xdr:colOff>
      <xdr:row>249</xdr:row>
      <xdr:rowOff>76200</xdr:rowOff>
    </xdr:from>
    <xdr:to>
      <xdr:col>0</xdr:col>
      <xdr:colOff>1152525</xdr:colOff>
      <xdr:row>249</xdr:row>
      <xdr:rowOff>1219200</xdr:rowOff>
    </xdr:to>
    <xdr:pic>
      <xdr:nvPicPr>
        <xdr:cNvPr id="9" name="Рисунок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9525" y="158315025"/>
          <a:ext cx="1143000" cy="1143000"/>
        </a:xfrm>
        <a:prstGeom prst="rect">
          <a:avLst/>
        </a:prstGeom>
      </xdr:spPr>
    </xdr:pic>
    <xdr:clientData/>
  </xdr:twoCellAnchor>
  <xdr:twoCellAnchor editAs="oneCell">
    <xdr:from>
      <xdr:col>0</xdr:col>
      <xdr:colOff>9525</xdr:colOff>
      <xdr:row>250</xdr:row>
      <xdr:rowOff>57150</xdr:rowOff>
    </xdr:from>
    <xdr:to>
      <xdr:col>0</xdr:col>
      <xdr:colOff>1152525</xdr:colOff>
      <xdr:row>250</xdr:row>
      <xdr:rowOff>1200150</xdr:rowOff>
    </xdr:to>
    <xdr:pic>
      <xdr:nvPicPr>
        <xdr:cNvPr id="11" name="Рисунок 10">
          <a:extLst>
            <a:ext uri="{FF2B5EF4-FFF2-40B4-BE49-F238E27FC236}">
              <a16:creationId xmlns:a16="http://schemas.microsoft.com/office/drawing/2014/main" xmlns="" id="{00000000-0008-0000-0200-00000B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9525" y="159553275"/>
          <a:ext cx="1143000" cy="1143000"/>
        </a:xfrm>
        <a:prstGeom prst="rect">
          <a:avLst/>
        </a:prstGeom>
      </xdr:spPr>
    </xdr:pic>
    <xdr:clientData/>
  </xdr:twoCellAnchor>
  <xdr:twoCellAnchor editAs="oneCell">
    <xdr:from>
      <xdr:col>0</xdr:col>
      <xdr:colOff>19050</xdr:colOff>
      <xdr:row>251</xdr:row>
      <xdr:rowOff>66675</xdr:rowOff>
    </xdr:from>
    <xdr:to>
      <xdr:col>0</xdr:col>
      <xdr:colOff>1162050</xdr:colOff>
      <xdr:row>251</xdr:row>
      <xdr:rowOff>1209675</xdr:rowOff>
    </xdr:to>
    <xdr:pic>
      <xdr:nvPicPr>
        <xdr:cNvPr id="13" name="Рисунок 12">
          <a:extLst>
            <a:ext uri="{FF2B5EF4-FFF2-40B4-BE49-F238E27FC236}">
              <a16:creationId xmlns:a16="http://schemas.microsoft.com/office/drawing/2014/main" xmlns="" id="{00000000-0008-0000-0200-00000D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9050" y="160820100"/>
          <a:ext cx="1143000" cy="1143000"/>
        </a:xfrm>
        <a:prstGeom prst="rect">
          <a:avLst/>
        </a:prstGeom>
      </xdr:spPr>
    </xdr:pic>
    <xdr:clientData/>
  </xdr:twoCellAnchor>
  <xdr:twoCellAnchor editAs="oneCell">
    <xdr:from>
      <xdr:col>0</xdr:col>
      <xdr:colOff>28575</xdr:colOff>
      <xdr:row>196</xdr:row>
      <xdr:rowOff>76200</xdr:rowOff>
    </xdr:from>
    <xdr:to>
      <xdr:col>0</xdr:col>
      <xdr:colOff>1171575</xdr:colOff>
      <xdr:row>196</xdr:row>
      <xdr:rowOff>1219200</xdr:rowOff>
    </xdr:to>
    <xdr:pic>
      <xdr:nvPicPr>
        <xdr:cNvPr id="15" name="Рисунок 14">
          <a:extLst>
            <a:ext uri="{FF2B5EF4-FFF2-40B4-BE49-F238E27FC236}">
              <a16:creationId xmlns:a16="http://schemas.microsoft.com/office/drawing/2014/main" xmlns="" id="{00000000-0008-0000-0200-00000F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28575" y="135035925"/>
          <a:ext cx="1143000" cy="1143000"/>
        </a:xfrm>
        <a:prstGeom prst="rect">
          <a:avLst/>
        </a:prstGeom>
      </xdr:spPr>
    </xdr:pic>
    <xdr:clientData/>
  </xdr:twoCellAnchor>
  <xdr:twoCellAnchor editAs="oneCell">
    <xdr:from>
      <xdr:col>0</xdr:col>
      <xdr:colOff>19050</xdr:colOff>
      <xdr:row>197</xdr:row>
      <xdr:rowOff>76200</xdr:rowOff>
    </xdr:from>
    <xdr:to>
      <xdr:col>0</xdr:col>
      <xdr:colOff>1162050</xdr:colOff>
      <xdr:row>197</xdr:row>
      <xdr:rowOff>1219200</xdr:rowOff>
    </xdr:to>
    <xdr:pic>
      <xdr:nvPicPr>
        <xdr:cNvPr id="17" name="Рисунок 16">
          <a:extLst>
            <a:ext uri="{FF2B5EF4-FFF2-40B4-BE49-F238E27FC236}">
              <a16:creationId xmlns:a16="http://schemas.microsoft.com/office/drawing/2014/main" xmlns="" id="{00000000-0008-0000-0200-000011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9050" y="136293225"/>
          <a:ext cx="1143000" cy="1143000"/>
        </a:xfrm>
        <a:prstGeom prst="rect">
          <a:avLst/>
        </a:prstGeom>
      </xdr:spPr>
    </xdr:pic>
    <xdr:clientData/>
  </xdr:twoCellAnchor>
  <xdr:twoCellAnchor editAs="oneCell">
    <xdr:from>
      <xdr:col>0</xdr:col>
      <xdr:colOff>9525</xdr:colOff>
      <xdr:row>198</xdr:row>
      <xdr:rowOff>66675</xdr:rowOff>
    </xdr:from>
    <xdr:to>
      <xdr:col>0</xdr:col>
      <xdr:colOff>1152525</xdr:colOff>
      <xdr:row>198</xdr:row>
      <xdr:rowOff>1209675</xdr:rowOff>
    </xdr:to>
    <xdr:pic>
      <xdr:nvPicPr>
        <xdr:cNvPr id="19" name="Рисунок 18">
          <a:extLst>
            <a:ext uri="{FF2B5EF4-FFF2-40B4-BE49-F238E27FC236}">
              <a16:creationId xmlns:a16="http://schemas.microsoft.com/office/drawing/2014/main" xmlns="" id="{00000000-0008-0000-0200-000013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9525" y="137541000"/>
          <a:ext cx="1143000" cy="1143000"/>
        </a:xfrm>
        <a:prstGeom prst="rect">
          <a:avLst/>
        </a:prstGeom>
      </xdr:spPr>
    </xdr:pic>
    <xdr:clientData/>
  </xdr:twoCellAnchor>
  <xdr:twoCellAnchor editAs="oneCell">
    <xdr:from>
      <xdr:col>0</xdr:col>
      <xdr:colOff>9525</xdr:colOff>
      <xdr:row>140</xdr:row>
      <xdr:rowOff>57150</xdr:rowOff>
    </xdr:from>
    <xdr:to>
      <xdr:col>0</xdr:col>
      <xdr:colOff>1152525</xdr:colOff>
      <xdr:row>140</xdr:row>
      <xdr:rowOff>1200150</xdr:rowOff>
    </xdr:to>
    <xdr:pic>
      <xdr:nvPicPr>
        <xdr:cNvPr id="10" name="Рисунок 9">
          <a:extLst>
            <a:ext uri="{FF2B5EF4-FFF2-40B4-BE49-F238E27FC236}">
              <a16:creationId xmlns:a16="http://schemas.microsoft.com/office/drawing/2014/main" xmlns="" id="{7186D587-2AB5-4BB1-9F64-8BB36EB26247}"/>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9525" y="88877775"/>
          <a:ext cx="1143000" cy="1143000"/>
        </a:xfrm>
        <a:prstGeom prst="rect">
          <a:avLst/>
        </a:prstGeom>
      </xdr:spPr>
    </xdr:pic>
    <xdr:clientData/>
  </xdr:twoCellAnchor>
  <xdr:twoCellAnchor editAs="oneCell">
    <xdr:from>
      <xdr:col>0</xdr:col>
      <xdr:colOff>19050</xdr:colOff>
      <xdr:row>253</xdr:row>
      <xdr:rowOff>76200</xdr:rowOff>
    </xdr:from>
    <xdr:to>
      <xdr:col>0</xdr:col>
      <xdr:colOff>1162050</xdr:colOff>
      <xdr:row>253</xdr:row>
      <xdr:rowOff>1219200</xdr:rowOff>
    </xdr:to>
    <xdr:pic>
      <xdr:nvPicPr>
        <xdr:cNvPr id="12" name="Рисунок 11">
          <a:extLst>
            <a:ext uri="{FF2B5EF4-FFF2-40B4-BE49-F238E27FC236}">
              <a16:creationId xmlns:a16="http://schemas.microsoft.com/office/drawing/2014/main" xmlns="" id="{ECFFE4F4-88E0-40D1-B6EF-B586A06055D3}"/>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9050" y="154543125"/>
          <a:ext cx="1143000" cy="1143000"/>
        </a:xfrm>
        <a:prstGeom prst="rect">
          <a:avLst/>
        </a:prstGeom>
      </xdr:spPr>
    </xdr:pic>
    <xdr:clientData/>
  </xdr:twoCellAnchor>
  <xdr:twoCellAnchor editAs="oneCell">
    <xdr:from>
      <xdr:col>0</xdr:col>
      <xdr:colOff>28575</xdr:colOff>
      <xdr:row>69</xdr:row>
      <xdr:rowOff>85725</xdr:rowOff>
    </xdr:from>
    <xdr:to>
      <xdr:col>0</xdr:col>
      <xdr:colOff>1171575</xdr:colOff>
      <xdr:row>69</xdr:row>
      <xdr:rowOff>1228725</xdr:rowOff>
    </xdr:to>
    <xdr:pic>
      <xdr:nvPicPr>
        <xdr:cNvPr id="14" name="Рисунок 13">
          <a:extLst>
            <a:ext uri="{FF2B5EF4-FFF2-40B4-BE49-F238E27FC236}">
              <a16:creationId xmlns:a16="http://schemas.microsoft.com/office/drawing/2014/main" xmlns="" id="{FD9FF4A3-7066-49DA-A70D-63EEE1FEF996}"/>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28575" y="48025050"/>
          <a:ext cx="1143000" cy="1143000"/>
        </a:xfrm>
        <a:prstGeom prst="rect">
          <a:avLst/>
        </a:prstGeom>
      </xdr:spPr>
    </xdr:pic>
    <xdr:clientData/>
  </xdr:twoCellAnchor>
  <xdr:oneCellAnchor>
    <xdr:from>
      <xdr:col>0</xdr:col>
      <xdr:colOff>38100</xdr:colOff>
      <xdr:row>10</xdr:row>
      <xdr:rowOff>57150</xdr:rowOff>
    </xdr:from>
    <xdr:ext cx="1143000" cy="1143000"/>
    <xdr:pic>
      <xdr:nvPicPr>
        <xdr:cNvPr id="135" name="Рисунок 134">
          <a:extLst>
            <a:ext uri="{FF2B5EF4-FFF2-40B4-BE49-F238E27FC236}">
              <a16:creationId xmlns:a16="http://schemas.microsoft.com/office/drawing/2014/main" xmlns="" id="{043ED1A9-99DB-4CB7-B9B2-4247FA56FDBC}"/>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38100" y="11801475"/>
          <a:ext cx="1143000" cy="1143000"/>
        </a:xfrm>
        <a:prstGeom prst="rect">
          <a:avLst/>
        </a:prstGeom>
      </xdr:spPr>
    </xdr:pic>
    <xdr:clientData/>
  </xdr:oneCellAnchor>
  <xdr:oneCellAnchor>
    <xdr:from>
      <xdr:col>0</xdr:col>
      <xdr:colOff>38100</xdr:colOff>
      <xdr:row>26</xdr:row>
      <xdr:rowOff>57150</xdr:rowOff>
    </xdr:from>
    <xdr:ext cx="1143000" cy="1143000"/>
    <xdr:pic>
      <xdr:nvPicPr>
        <xdr:cNvPr id="137" name="Рисунок 136">
          <a:extLst>
            <a:ext uri="{FF2B5EF4-FFF2-40B4-BE49-F238E27FC236}">
              <a16:creationId xmlns:a16="http://schemas.microsoft.com/office/drawing/2014/main" xmlns="" id="{2EC72E71-F5BB-40F5-85CB-DBFB15B3F89C}"/>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38100" y="14697075"/>
          <a:ext cx="1143000" cy="1143000"/>
        </a:xfrm>
        <a:prstGeom prst="rect">
          <a:avLst/>
        </a:prstGeom>
      </xdr:spPr>
    </xdr:pic>
    <xdr:clientData/>
  </xdr:oneCellAnchor>
  <xdr:oneCellAnchor>
    <xdr:from>
      <xdr:col>0</xdr:col>
      <xdr:colOff>38100</xdr:colOff>
      <xdr:row>24</xdr:row>
      <xdr:rowOff>57150</xdr:rowOff>
    </xdr:from>
    <xdr:ext cx="1143000" cy="1143000"/>
    <xdr:pic>
      <xdr:nvPicPr>
        <xdr:cNvPr id="138" name="Рисунок 137">
          <a:extLst>
            <a:ext uri="{FF2B5EF4-FFF2-40B4-BE49-F238E27FC236}">
              <a16:creationId xmlns:a16="http://schemas.microsoft.com/office/drawing/2014/main" xmlns="" id="{3645C422-79ED-4C7F-BF81-E71C0AB07EF1}"/>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38100" y="18468975"/>
          <a:ext cx="1143000" cy="1143000"/>
        </a:xfrm>
        <a:prstGeom prst="rect">
          <a:avLst/>
        </a:prstGeom>
      </xdr:spPr>
    </xdr:pic>
    <xdr:clientData/>
  </xdr:oneCellAnchor>
  <xdr:oneCellAnchor>
    <xdr:from>
      <xdr:col>0</xdr:col>
      <xdr:colOff>38100</xdr:colOff>
      <xdr:row>13</xdr:row>
      <xdr:rowOff>57150</xdr:rowOff>
    </xdr:from>
    <xdr:ext cx="1143000" cy="1143000"/>
    <xdr:pic>
      <xdr:nvPicPr>
        <xdr:cNvPr id="139" name="Рисунок 138">
          <a:extLst>
            <a:ext uri="{FF2B5EF4-FFF2-40B4-BE49-F238E27FC236}">
              <a16:creationId xmlns:a16="http://schemas.microsoft.com/office/drawing/2014/main" xmlns="" id="{9C2EBBE7-595B-4338-ABA0-C9528AF5DD7C}"/>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38100" y="3876675"/>
          <a:ext cx="1143000" cy="1143000"/>
        </a:xfrm>
        <a:prstGeom prst="rect">
          <a:avLst/>
        </a:prstGeom>
      </xdr:spPr>
    </xdr:pic>
    <xdr:clientData/>
  </xdr:oneCellAnchor>
  <xdr:oneCellAnchor>
    <xdr:from>
      <xdr:col>0</xdr:col>
      <xdr:colOff>38100</xdr:colOff>
      <xdr:row>12</xdr:row>
      <xdr:rowOff>57150</xdr:rowOff>
    </xdr:from>
    <xdr:ext cx="1143000" cy="1143000"/>
    <xdr:pic>
      <xdr:nvPicPr>
        <xdr:cNvPr id="140" name="Рисунок 139">
          <a:extLst>
            <a:ext uri="{FF2B5EF4-FFF2-40B4-BE49-F238E27FC236}">
              <a16:creationId xmlns:a16="http://schemas.microsoft.com/office/drawing/2014/main" xmlns="" id="{CBE71258-5554-4E3A-92CE-C873693FAF5C}"/>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38100" y="6391275"/>
          <a:ext cx="1143000" cy="1143000"/>
        </a:xfrm>
        <a:prstGeom prst="rect">
          <a:avLst/>
        </a:prstGeom>
      </xdr:spPr>
    </xdr:pic>
    <xdr:clientData/>
  </xdr:oneCellAnchor>
  <xdr:oneCellAnchor>
    <xdr:from>
      <xdr:col>0</xdr:col>
      <xdr:colOff>38100</xdr:colOff>
      <xdr:row>14</xdr:row>
      <xdr:rowOff>57150</xdr:rowOff>
    </xdr:from>
    <xdr:ext cx="1143000" cy="1143000"/>
    <xdr:pic>
      <xdr:nvPicPr>
        <xdr:cNvPr id="141" name="Рисунок 140">
          <a:extLst>
            <a:ext uri="{FF2B5EF4-FFF2-40B4-BE49-F238E27FC236}">
              <a16:creationId xmlns:a16="http://schemas.microsoft.com/office/drawing/2014/main" xmlns="" id="{E2E2A03F-D3AF-4A35-B199-F62B57B88C36}"/>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38100" y="8905875"/>
          <a:ext cx="1143000" cy="1143000"/>
        </a:xfrm>
        <a:prstGeom prst="rect">
          <a:avLst/>
        </a:prstGeom>
      </xdr:spPr>
    </xdr:pic>
    <xdr:clientData/>
  </xdr:oneCellAnchor>
  <xdr:oneCellAnchor>
    <xdr:from>
      <xdr:col>0</xdr:col>
      <xdr:colOff>38100</xdr:colOff>
      <xdr:row>16</xdr:row>
      <xdr:rowOff>57150</xdr:rowOff>
    </xdr:from>
    <xdr:ext cx="1143000" cy="1143000"/>
    <xdr:pic>
      <xdr:nvPicPr>
        <xdr:cNvPr id="142" name="Рисунок 141">
          <a:extLst>
            <a:ext uri="{FF2B5EF4-FFF2-40B4-BE49-F238E27FC236}">
              <a16:creationId xmlns:a16="http://schemas.microsoft.com/office/drawing/2014/main" xmlns="" id="{74061F3B-0FE8-4B58-B2B7-9EE5EF53816A}"/>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38100" y="11420475"/>
          <a:ext cx="1143000" cy="1143000"/>
        </a:xfrm>
        <a:prstGeom prst="rect">
          <a:avLst/>
        </a:prstGeom>
      </xdr:spPr>
    </xdr:pic>
    <xdr:clientData/>
  </xdr:oneCellAnchor>
  <xdr:oneCellAnchor>
    <xdr:from>
      <xdr:col>0</xdr:col>
      <xdr:colOff>38100</xdr:colOff>
      <xdr:row>18</xdr:row>
      <xdr:rowOff>57150</xdr:rowOff>
    </xdr:from>
    <xdr:ext cx="1143000" cy="1143000"/>
    <xdr:pic>
      <xdr:nvPicPr>
        <xdr:cNvPr id="143" name="Рисунок 142">
          <a:extLst>
            <a:ext uri="{FF2B5EF4-FFF2-40B4-BE49-F238E27FC236}">
              <a16:creationId xmlns:a16="http://schemas.microsoft.com/office/drawing/2014/main" xmlns="" id="{00A6BF10-1DE8-4909-9AC2-21C09B257DEE}"/>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38100" y="12677775"/>
          <a:ext cx="1143000" cy="1143000"/>
        </a:xfrm>
        <a:prstGeom prst="rect">
          <a:avLst/>
        </a:prstGeom>
      </xdr:spPr>
    </xdr:pic>
    <xdr:clientData/>
  </xdr:oneCellAnchor>
  <xdr:oneCellAnchor>
    <xdr:from>
      <xdr:col>0</xdr:col>
      <xdr:colOff>38100</xdr:colOff>
      <xdr:row>31</xdr:row>
      <xdr:rowOff>57150</xdr:rowOff>
    </xdr:from>
    <xdr:ext cx="1143000" cy="1143000"/>
    <xdr:pic>
      <xdr:nvPicPr>
        <xdr:cNvPr id="144" name="Рисунок 143">
          <a:extLst>
            <a:ext uri="{FF2B5EF4-FFF2-40B4-BE49-F238E27FC236}">
              <a16:creationId xmlns:a16="http://schemas.microsoft.com/office/drawing/2014/main" xmlns="" id="{ADD3BD40-801B-4DB1-AB5B-485D568AC19D}"/>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38100" y="22812375"/>
          <a:ext cx="1143000" cy="1143000"/>
        </a:xfrm>
        <a:prstGeom prst="rect">
          <a:avLst/>
        </a:prstGeom>
      </xdr:spPr>
    </xdr:pic>
    <xdr:clientData/>
  </xdr:oneCellAnchor>
  <xdr:oneCellAnchor>
    <xdr:from>
      <xdr:col>0</xdr:col>
      <xdr:colOff>38100</xdr:colOff>
      <xdr:row>33</xdr:row>
      <xdr:rowOff>57150</xdr:rowOff>
    </xdr:from>
    <xdr:ext cx="1143000" cy="1143000"/>
    <xdr:pic>
      <xdr:nvPicPr>
        <xdr:cNvPr id="145" name="Рисунок 144">
          <a:extLst>
            <a:ext uri="{FF2B5EF4-FFF2-40B4-BE49-F238E27FC236}">
              <a16:creationId xmlns:a16="http://schemas.microsoft.com/office/drawing/2014/main" xmlns="" id="{090EB2FD-A712-44CB-B76F-369E7EEC7872}"/>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38100" y="25326975"/>
          <a:ext cx="1143000" cy="1143000"/>
        </a:xfrm>
        <a:prstGeom prst="rect">
          <a:avLst/>
        </a:prstGeom>
      </xdr:spPr>
    </xdr:pic>
    <xdr:clientData/>
  </xdr:oneCellAnchor>
  <xdr:oneCellAnchor>
    <xdr:from>
      <xdr:col>0</xdr:col>
      <xdr:colOff>38100</xdr:colOff>
      <xdr:row>34</xdr:row>
      <xdr:rowOff>57150</xdr:rowOff>
    </xdr:from>
    <xdr:ext cx="1143000" cy="1143000"/>
    <xdr:pic>
      <xdr:nvPicPr>
        <xdr:cNvPr id="146" name="Рисунок 145">
          <a:extLst>
            <a:ext uri="{FF2B5EF4-FFF2-40B4-BE49-F238E27FC236}">
              <a16:creationId xmlns:a16="http://schemas.microsoft.com/office/drawing/2014/main" xmlns="" id="{89A65766-49BB-4D32-8169-D7A2EB068C53}"/>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38100" y="21555075"/>
          <a:ext cx="1143000" cy="1143000"/>
        </a:xfrm>
        <a:prstGeom prst="rect">
          <a:avLst/>
        </a:prstGeom>
      </xdr:spPr>
    </xdr:pic>
    <xdr:clientData/>
  </xdr:oneCellAnchor>
  <xdr:oneCellAnchor>
    <xdr:from>
      <xdr:col>0</xdr:col>
      <xdr:colOff>38100</xdr:colOff>
      <xdr:row>32</xdr:row>
      <xdr:rowOff>66675</xdr:rowOff>
    </xdr:from>
    <xdr:ext cx="1143000" cy="1143000"/>
    <xdr:pic>
      <xdr:nvPicPr>
        <xdr:cNvPr id="147" name="Рисунок 146">
          <a:extLst>
            <a:ext uri="{FF2B5EF4-FFF2-40B4-BE49-F238E27FC236}">
              <a16:creationId xmlns:a16="http://schemas.microsoft.com/office/drawing/2014/main" xmlns="" id="{E9835EE1-FF25-447F-A7E8-EF249012BC15}"/>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38100" y="19050000"/>
          <a:ext cx="1143000" cy="1143000"/>
        </a:xfrm>
        <a:prstGeom prst="rect">
          <a:avLst/>
        </a:prstGeom>
      </xdr:spPr>
    </xdr:pic>
    <xdr:clientData/>
  </xdr:oneCellAnchor>
  <xdr:oneCellAnchor>
    <xdr:from>
      <xdr:col>0</xdr:col>
      <xdr:colOff>38100</xdr:colOff>
      <xdr:row>30</xdr:row>
      <xdr:rowOff>57150</xdr:rowOff>
    </xdr:from>
    <xdr:ext cx="1143000" cy="1143000"/>
    <xdr:pic>
      <xdr:nvPicPr>
        <xdr:cNvPr id="148" name="Рисунок 147">
          <a:extLst>
            <a:ext uri="{FF2B5EF4-FFF2-40B4-BE49-F238E27FC236}">
              <a16:creationId xmlns:a16="http://schemas.microsoft.com/office/drawing/2014/main" xmlns="" id="{C433EF00-B328-4562-9C7C-877455C1DB3E}"/>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38100" y="24069675"/>
          <a:ext cx="1143000" cy="1143000"/>
        </a:xfrm>
        <a:prstGeom prst="rect">
          <a:avLst/>
        </a:prstGeom>
      </xdr:spPr>
    </xdr:pic>
    <xdr:clientData/>
  </xdr:oneCellAnchor>
  <xdr:oneCellAnchor>
    <xdr:from>
      <xdr:col>0</xdr:col>
      <xdr:colOff>38100</xdr:colOff>
      <xdr:row>37</xdr:row>
      <xdr:rowOff>66675</xdr:rowOff>
    </xdr:from>
    <xdr:ext cx="1143000" cy="1143000"/>
    <xdr:pic>
      <xdr:nvPicPr>
        <xdr:cNvPr id="149" name="Рисунок 148">
          <a:extLst>
            <a:ext uri="{FF2B5EF4-FFF2-40B4-BE49-F238E27FC236}">
              <a16:creationId xmlns:a16="http://schemas.microsoft.com/office/drawing/2014/main" xmlns="" id="{2FF9B5E0-B633-48B4-B074-0E270962FCF6}"/>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38100" y="25527000"/>
          <a:ext cx="1143000" cy="1143000"/>
        </a:xfrm>
        <a:prstGeom prst="rect">
          <a:avLst/>
        </a:prstGeom>
      </xdr:spPr>
    </xdr:pic>
    <xdr:clientData/>
  </xdr:oneCellAnchor>
  <xdr:oneCellAnchor>
    <xdr:from>
      <xdr:col>0</xdr:col>
      <xdr:colOff>38100</xdr:colOff>
      <xdr:row>36</xdr:row>
      <xdr:rowOff>57150</xdr:rowOff>
    </xdr:from>
    <xdr:ext cx="1143000" cy="1143000"/>
    <xdr:pic>
      <xdr:nvPicPr>
        <xdr:cNvPr id="150" name="Рисунок 149">
          <a:extLst>
            <a:ext uri="{FF2B5EF4-FFF2-40B4-BE49-F238E27FC236}">
              <a16:creationId xmlns:a16="http://schemas.microsoft.com/office/drawing/2014/main" xmlns="" id="{DC2A9F8A-607E-4426-B387-DAC03A6409E1}"/>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38100" y="30546675"/>
          <a:ext cx="1143000" cy="1143000"/>
        </a:xfrm>
        <a:prstGeom prst="rect">
          <a:avLst/>
        </a:prstGeom>
      </xdr:spPr>
    </xdr:pic>
    <xdr:clientData/>
  </xdr:oneCellAnchor>
  <xdr:oneCellAnchor>
    <xdr:from>
      <xdr:col>0</xdr:col>
      <xdr:colOff>38100</xdr:colOff>
      <xdr:row>39</xdr:row>
      <xdr:rowOff>57150</xdr:rowOff>
    </xdr:from>
    <xdr:ext cx="1143000" cy="1143000"/>
    <xdr:pic>
      <xdr:nvPicPr>
        <xdr:cNvPr id="151" name="Рисунок 150">
          <a:extLst>
            <a:ext uri="{FF2B5EF4-FFF2-40B4-BE49-F238E27FC236}">
              <a16:creationId xmlns:a16="http://schemas.microsoft.com/office/drawing/2014/main" xmlns="" id="{46DB4DA1-15BF-49A1-8EEE-ECB7B154C169}"/>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38100" y="28032075"/>
          <a:ext cx="1143000" cy="1143000"/>
        </a:xfrm>
        <a:prstGeom prst="rect">
          <a:avLst/>
        </a:prstGeom>
      </xdr:spPr>
    </xdr:pic>
    <xdr:clientData/>
  </xdr:oneCellAnchor>
  <xdr:oneCellAnchor>
    <xdr:from>
      <xdr:col>0</xdr:col>
      <xdr:colOff>38100</xdr:colOff>
      <xdr:row>41</xdr:row>
      <xdr:rowOff>57150</xdr:rowOff>
    </xdr:from>
    <xdr:ext cx="1143000" cy="1143000"/>
    <xdr:pic>
      <xdr:nvPicPr>
        <xdr:cNvPr id="158" name="Рисунок 157">
          <a:extLst>
            <a:ext uri="{FF2B5EF4-FFF2-40B4-BE49-F238E27FC236}">
              <a16:creationId xmlns:a16="http://schemas.microsoft.com/office/drawing/2014/main" xmlns="" id="{C7C7B78E-4D09-4019-BC3E-A40CDCD57DDE}"/>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38100" y="37023675"/>
          <a:ext cx="1143000" cy="1143000"/>
        </a:xfrm>
        <a:prstGeom prst="rect">
          <a:avLst/>
        </a:prstGeom>
      </xdr:spPr>
    </xdr:pic>
    <xdr:clientData/>
  </xdr:oneCellAnchor>
  <xdr:oneCellAnchor>
    <xdr:from>
      <xdr:col>0</xdr:col>
      <xdr:colOff>38100</xdr:colOff>
      <xdr:row>42</xdr:row>
      <xdr:rowOff>57150</xdr:rowOff>
    </xdr:from>
    <xdr:ext cx="1143000" cy="1143000"/>
    <xdr:pic>
      <xdr:nvPicPr>
        <xdr:cNvPr id="159" name="Рисунок 158">
          <a:extLst>
            <a:ext uri="{FF2B5EF4-FFF2-40B4-BE49-F238E27FC236}">
              <a16:creationId xmlns:a16="http://schemas.microsoft.com/office/drawing/2014/main" xmlns="" id="{DC4A81BB-017D-4F14-AEDD-E155B349C2B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38100" y="38280975"/>
          <a:ext cx="1143000" cy="1143000"/>
        </a:xfrm>
        <a:prstGeom prst="rect">
          <a:avLst/>
        </a:prstGeom>
      </xdr:spPr>
    </xdr:pic>
    <xdr:clientData/>
  </xdr:oneCellAnchor>
  <xdr:oneCellAnchor>
    <xdr:from>
      <xdr:col>0</xdr:col>
      <xdr:colOff>38100</xdr:colOff>
      <xdr:row>43</xdr:row>
      <xdr:rowOff>57150</xdr:rowOff>
    </xdr:from>
    <xdr:ext cx="1143000" cy="1143000"/>
    <xdr:pic>
      <xdr:nvPicPr>
        <xdr:cNvPr id="160" name="Рисунок 159">
          <a:extLst>
            <a:ext uri="{FF2B5EF4-FFF2-40B4-BE49-F238E27FC236}">
              <a16:creationId xmlns:a16="http://schemas.microsoft.com/office/drawing/2014/main" xmlns="" id="{F46440E1-5B06-4566-A2A9-CFC7C74E58B4}"/>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38100" y="39538275"/>
          <a:ext cx="1143000" cy="1143000"/>
        </a:xfrm>
        <a:prstGeom prst="rect">
          <a:avLst/>
        </a:prstGeom>
      </xdr:spPr>
    </xdr:pic>
    <xdr:clientData/>
  </xdr:oneCellAnchor>
  <xdr:oneCellAnchor>
    <xdr:from>
      <xdr:col>0</xdr:col>
      <xdr:colOff>38100</xdr:colOff>
      <xdr:row>45</xdr:row>
      <xdr:rowOff>57150</xdr:rowOff>
    </xdr:from>
    <xdr:ext cx="1143000" cy="1143000"/>
    <xdr:pic>
      <xdr:nvPicPr>
        <xdr:cNvPr id="161" name="Рисунок 160">
          <a:extLst>
            <a:ext uri="{FF2B5EF4-FFF2-40B4-BE49-F238E27FC236}">
              <a16:creationId xmlns:a16="http://schemas.microsoft.com/office/drawing/2014/main" xmlns="" id="{E01FB32B-C478-4A0B-AD83-2D26D2954AB5}"/>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38100" y="34509075"/>
          <a:ext cx="1143000" cy="1143000"/>
        </a:xfrm>
        <a:prstGeom prst="rect">
          <a:avLst/>
        </a:prstGeom>
      </xdr:spPr>
    </xdr:pic>
    <xdr:clientData/>
  </xdr:oneCellAnchor>
  <xdr:oneCellAnchor>
    <xdr:from>
      <xdr:col>0</xdr:col>
      <xdr:colOff>38100</xdr:colOff>
      <xdr:row>44</xdr:row>
      <xdr:rowOff>57150</xdr:rowOff>
    </xdr:from>
    <xdr:ext cx="1143000" cy="1143000"/>
    <xdr:pic>
      <xdr:nvPicPr>
        <xdr:cNvPr id="162" name="Рисунок 161">
          <a:extLst>
            <a:ext uri="{FF2B5EF4-FFF2-40B4-BE49-F238E27FC236}">
              <a16:creationId xmlns:a16="http://schemas.microsoft.com/office/drawing/2014/main" xmlns="" id="{E017D181-AC23-41B1-97D9-071BAFFBD59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38100" y="37023675"/>
          <a:ext cx="1143000" cy="1143000"/>
        </a:xfrm>
        <a:prstGeom prst="rect">
          <a:avLst/>
        </a:prstGeom>
      </xdr:spPr>
    </xdr:pic>
    <xdr:clientData/>
  </xdr:oneCellAnchor>
  <xdr:oneCellAnchor>
    <xdr:from>
      <xdr:col>0</xdr:col>
      <xdr:colOff>38100</xdr:colOff>
      <xdr:row>59</xdr:row>
      <xdr:rowOff>54750</xdr:rowOff>
    </xdr:from>
    <xdr:ext cx="1143000" cy="1143000"/>
    <xdr:pic>
      <xdr:nvPicPr>
        <xdr:cNvPr id="166" name="Рисунок 165">
          <a:extLst>
            <a:ext uri="{FF2B5EF4-FFF2-40B4-BE49-F238E27FC236}">
              <a16:creationId xmlns:a16="http://schemas.microsoft.com/office/drawing/2014/main" xmlns="" id="{B65E167C-A7EC-4377-8C88-02574CB2DB23}"/>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38100" y="40755075"/>
          <a:ext cx="1143000" cy="1143000"/>
        </a:xfrm>
        <a:prstGeom prst="rect">
          <a:avLst/>
        </a:prstGeom>
      </xdr:spPr>
    </xdr:pic>
    <xdr:clientData/>
  </xdr:oneCellAnchor>
  <xdr:oneCellAnchor>
    <xdr:from>
      <xdr:col>0</xdr:col>
      <xdr:colOff>38100</xdr:colOff>
      <xdr:row>60</xdr:row>
      <xdr:rowOff>61875</xdr:rowOff>
    </xdr:from>
    <xdr:ext cx="1143000" cy="1143000"/>
    <xdr:pic>
      <xdr:nvPicPr>
        <xdr:cNvPr id="168" name="Рисунок 167">
          <a:extLst>
            <a:ext uri="{FF2B5EF4-FFF2-40B4-BE49-F238E27FC236}">
              <a16:creationId xmlns:a16="http://schemas.microsoft.com/office/drawing/2014/main" xmlns="" id="{E31D73AE-4058-46D9-99A4-E58385FE68BF}"/>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38100" y="43276800"/>
          <a:ext cx="1143000" cy="1143000"/>
        </a:xfrm>
        <a:prstGeom prst="rect">
          <a:avLst/>
        </a:prstGeom>
      </xdr:spPr>
    </xdr:pic>
    <xdr:clientData/>
  </xdr:oneCellAnchor>
  <xdr:twoCellAnchor editAs="oneCell">
    <xdr:from>
      <xdr:col>0</xdr:col>
      <xdr:colOff>38100</xdr:colOff>
      <xdr:row>294</xdr:row>
      <xdr:rowOff>66675</xdr:rowOff>
    </xdr:from>
    <xdr:to>
      <xdr:col>0</xdr:col>
      <xdr:colOff>1181100</xdr:colOff>
      <xdr:row>294</xdr:row>
      <xdr:rowOff>1209675</xdr:rowOff>
    </xdr:to>
    <xdr:pic>
      <xdr:nvPicPr>
        <xdr:cNvPr id="16" name="Рисунок 15">
          <a:extLst>
            <a:ext uri="{FF2B5EF4-FFF2-40B4-BE49-F238E27FC236}">
              <a16:creationId xmlns:a16="http://schemas.microsoft.com/office/drawing/2014/main" xmlns="" id="{C707A707-1125-4269-B4E3-5776918AAEC3}"/>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38100" y="175831500"/>
          <a:ext cx="1143000"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7</xdr:row>
      <xdr:rowOff>66675</xdr:rowOff>
    </xdr:from>
    <xdr:to>
      <xdr:col>0</xdr:col>
      <xdr:colOff>1181100</xdr:colOff>
      <xdr:row>7</xdr:row>
      <xdr:rowOff>1209675</xdr:rowOff>
    </xdr:to>
    <xdr:pic>
      <xdr:nvPicPr>
        <xdr:cNvPr id="45" name="Рисунок 44">
          <a:extLst>
            <a:ext uri="{FF2B5EF4-FFF2-40B4-BE49-F238E27FC236}">
              <a16:creationId xmlns:a16="http://schemas.microsoft.com/office/drawing/2014/main" xmlns="" id="{00000000-0008-0000-0300-00002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171700"/>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7" name="Рисунок 46">
          <a:extLst>
            <a:ext uri="{FF2B5EF4-FFF2-40B4-BE49-F238E27FC236}">
              <a16:creationId xmlns:a16="http://schemas.microsoft.com/office/drawing/2014/main" xmlns="" id="{00000000-0008-0000-0300-00002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341947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9" name="Рисунок 48">
          <a:extLst>
            <a:ext uri="{FF2B5EF4-FFF2-40B4-BE49-F238E27FC236}">
              <a16:creationId xmlns:a16="http://schemas.microsoft.com/office/drawing/2014/main" xmlns="" id="{00000000-0008-0000-03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4676775"/>
          <a:ext cx="1143000" cy="1143000"/>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57" name="Рисунок 56">
          <a:extLst>
            <a:ext uri="{FF2B5EF4-FFF2-40B4-BE49-F238E27FC236}">
              <a16:creationId xmlns:a16="http://schemas.microsoft.com/office/drawing/2014/main" xmlns="" id="{00000000-0008-0000-03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6315075"/>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59" name="Рисунок 58">
          <a:extLst>
            <a:ext uri="{FF2B5EF4-FFF2-40B4-BE49-F238E27FC236}">
              <a16:creationId xmlns:a16="http://schemas.microsoft.com/office/drawing/2014/main" xmlns="" id="{00000000-0008-0000-03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757237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61" name="Рисунок 60">
          <a:extLst>
            <a:ext uri="{FF2B5EF4-FFF2-40B4-BE49-F238E27FC236}">
              <a16:creationId xmlns:a16="http://schemas.microsoft.com/office/drawing/2014/main" xmlns="" id="{00000000-0008-0000-03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086975"/>
          <a:ext cx="1143000" cy="1143000"/>
        </a:xfrm>
        <a:prstGeom prst="rect">
          <a:avLst/>
        </a:prstGeom>
      </xdr:spPr>
    </xdr:pic>
    <xdr:clientData/>
  </xdr:twoCellAnchor>
  <xdr:twoCellAnchor editAs="oneCell">
    <xdr:from>
      <xdr:col>0</xdr:col>
      <xdr:colOff>38100</xdr:colOff>
      <xdr:row>22</xdr:row>
      <xdr:rowOff>57150</xdr:rowOff>
    </xdr:from>
    <xdr:to>
      <xdr:col>0</xdr:col>
      <xdr:colOff>1181100</xdr:colOff>
      <xdr:row>22</xdr:row>
      <xdr:rowOff>1200150</xdr:rowOff>
    </xdr:to>
    <xdr:pic>
      <xdr:nvPicPr>
        <xdr:cNvPr id="63" name="Рисунок 62">
          <a:extLst>
            <a:ext uri="{FF2B5EF4-FFF2-40B4-BE49-F238E27FC236}">
              <a16:creationId xmlns:a16="http://schemas.microsoft.com/office/drawing/2014/main" xmlns="" id="{00000000-0008-0000-0300-00003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344275"/>
          <a:ext cx="1143000" cy="1143000"/>
        </a:xfrm>
        <a:prstGeom prst="rect">
          <a:avLst/>
        </a:prstGeom>
      </xdr:spPr>
    </xdr:pic>
    <xdr:clientData/>
  </xdr:twoCellAnchor>
  <xdr:twoCellAnchor editAs="oneCell">
    <xdr:from>
      <xdr:col>0</xdr:col>
      <xdr:colOff>38100</xdr:colOff>
      <xdr:row>23</xdr:row>
      <xdr:rowOff>57150</xdr:rowOff>
    </xdr:from>
    <xdr:to>
      <xdr:col>0</xdr:col>
      <xdr:colOff>1181100</xdr:colOff>
      <xdr:row>23</xdr:row>
      <xdr:rowOff>1200150</xdr:rowOff>
    </xdr:to>
    <xdr:pic>
      <xdr:nvPicPr>
        <xdr:cNvPr id="66" name="Рисунок 65">
          <a:extLst>
            <a:ext uri="{FF2B5EF4-FFF2-40B4-BE49-F238E27FC236}">
              <a16:creationId xmlns:a16="http://schemas.microsoft.com/office/drawing/2014/main" xmlns="" id="{00000000-0008-0000-0300-00004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260157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70" name="Рисунок 69">
          <a:extLst>
            <a:ext uri="{FF2B5EF4-FFF2-40B4-BE49-F238E27FC236}">
              <a16:creationId xmlns:a16="http://schemas.microsoft.com/office/drawing/2014/main" xmlns="" id="{00000000-0008-0000-0300-00004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5116175"/>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72" name="Рисунок 71">
          <a:extLst>
            <a:ext uri="{FF2B5EF4-FFF2-40B4-BE49-F238E27FC236}">
              <a16:creationId xmlns:a16="http://schemas.microsoft.com/office/drawing/2014/main" xmlns="" id="{00000000-0008-0000-0300-00004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6754475"/>
          <a:ext cx="1143000" cy="1143000"/>
        </a:xfrm>
        <a:prstGeom prst="rect">
          <a:avLst/>
        </a:prstGeom>
      </xdr:spPr>
    </xdr:pic>
    <xdr:clientData/>
  </xdr:twoCellAnchor>
  <xdr:twoCellAnchor editAs="oneCell">
    <xdr:from>
      <xdr:col>0</xdr:col>
      <xdr:colOff>38100</xdr:colOff>
      <xdr:row>33</xdr:row>
      <xdr:rowOff>57150</xdr:rowOff>
    </xdr:from>
    <xdr:to>
      <xdr:col>0</xdr:col>
      <xdr:colOff>1181100</xdr:colOff>
      <xdr:row>33</xdr:row>
      <xdr:rowOff>1200150</xdr:rowOff>
    </xdr:to>
    <xdr:pic>
      <xdr:nvPicPr>
        <xdr:cNvPr id="74" name="Рисунок 73">
          <a:extLst>
            <a:ext uri="{FF2B5EF4-FFF2-40B4-BE49-F238E27FC236}">
              <a16:creationId xmlns:a16="http://schemas.microsoft.com/office/drawing/2014/main" xmlns="" id="{00000000-0008-0000-0300-00004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0</xdr:col>
      <xdr:colOff>38100</xdr:colOff>
      <xdr:row>34</xdr:row>
      <xdr:rowOff>57150</xdr:rowOff>
    </xdr:from>
    <xdr:to>
      <xdr:col>0</xdr:col>
      <xdr:colOff>1181100</xdr:colOff>
      <xdr:row>34</xdr:row>
      <xdr:rowOff>1200150</xdr:rowOff>
    </xdr:to>
    <xdr:pic>
      <xdr:nvPicPr>
        <xdr:cNvPr id="76" name="Рисунок 75">
          <a:extLst>
            <a:ext uri="{FF2B5EF4-FFF2-40B4-BE49-F238E27FC236}">
              <a16:creationId xmlns:a16="http://schemas.microsoft.com/office/drawing/2014/main" xmlns="" id="{00000000-0008-0000-0300-00004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269075"/>
          <a:ext cx="1143000" cy="1143000"/>
        </a:xfrm>
        <a:prstGeom prst="rect">
          <a:avLst/>
        </a:prstGeom>
      </xdr:spPr>
    </xdr:pic>
    <xdr:clientData/>
  </xdr:twoCellAnchor>
  <xdr:twoCellAnchor editAs="oneCell">
    <xdr:from>
      <xdr:col>0</xdr:col>
      <xdr:colOff>38100</xdr:colOff>
      <xdr:row>37</xdr:row>
      <xdr:rowOff>57150</xdr:rowOff>
    </xdr:from>
    <xdr:to>
      <xdr:col>0</xdr:col>
      <xdr:colOff>1181100</xdr:colOff>
      <xdr:row>37</xdr:row>
      <xdr:rowOff>1200150</xdr:rowOff>
    </xdr:to>
    <xdr:pic>
      <xdr:nvPicPr>
        <xdr:cNvPr id="78" name="Рисунок 77">
          <a:extLst>
            <a:ext uri="{FF2B5EF4-FFF2-40B4-BE49-F238E27FC236}">
              <a16:creationId xmlns:a16="http://schemas.microsoft.com/office/drawing/2014/main" xmlns="" id="{00000000-0008-0000-0300-00004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20888325"/>
          <a:ext cx="1143000" cy="1143000"/>
        </a:xfrm>
        <a:prstGeom prst="rect">
          <a:avLst/>
        </a:prstGeom>
      </xdr:spPr>
    </xdr:pic>
    <xdr:clientData/>
  </xdr:twoCellAnchor>
  <xdr:twoCellAnchor editAs="oneCell">
    <xdr:from>
      <xdr:col>0</xdr:col>
      <xdr:colOff>38100</xdr:colOff>
      <xdr:row>38</xdr:row>
      <xdr:rowOff>57150</xdr:rowOff>
    </xdr:from>
    <xdr:to>
      <xdr:col>0</xdr:col>
      <xdr:colOff>1181100</xdr:colOff>
      <xdr:row>38</xdr:row>
      <xdr:rowOff>1200150</xdr:rowOff>
    </xdr:to>
    <xdr:pic>
      <xdr:nvPicPr>
        <xdr:cNvPr id="80" name="Рисунок 79">
          <a:extLst>
            <a:ext uri="{FF2B5EF4-FFF2-40B4-BE49-F238E27FC236}">
              <a16:creationId xmlns:a16="http://schemas.microsoft.com/office/drawing/2014/main" xmlns="" id="{00000000-0008-0000-0300-00005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2145625"/>
          <a:ext cx="1143000" cy="1143000"/>
        </a:xfrm>
        <a:prstGeom prst="rect">
          <a:avLst/>
        </a:prstGeom>
      </xdr:spPr>
    </xdr:pic>
    <xdr:clientData/>
  </xdr:twoCellAnchor>
  <xdr:twoCellAnchor editAs="oneCell">
    <xdr:from>
      <xdr:col>0</xdr:col>
      <xdr:colOff>38100</xdr:colOff>
      <xdr:row>39</xdr:row>
      <xdr:rowOff>57150</xdr:rowOff>
    </xdr:from>
    <xdr:to>
      <xdr:col>0</xdr:col>
      <xdr:colOff>1181100</xdr:colOff>
      <xdr:row>39</xdr:row>
      <xdr:rowOff>1200150</xdr:rowOff>
    </xdr:to>
    <xdr:pic>
      <xdr:nvPicPr>
        <xdr:cNvPr id="82" name="Рисунок 81">
          <a:extLst>
            <a:ext uri="{FF2B5EF4-FFF2-40B4-BE49-F238E27FC236}">
              <a16:creationId xmlns:a16="http://schemas.microsoft.com/office/drawing/2014/main" xmlns="" id="{00000000-0008-0000-0300-00005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3402925"/>
          <a:ext cx="1143000" cy="1143000"/>
        </a:xfrm>
        <a:prstGeom prst="rect">
          <a:avLst/>
        </a:prstGeom>
      </xdr:spPr>
    </xdr:pic>
    <xdr:clientData/>
  </xdr:twoCellAnchor>
  <xdr:twoCellAnchor editAs="oneCell">
    <xdr:from>
      <xdr:col>0</xdr:col>
      <xdr:colOff>38100</xdr:colOff>
      <xdr:row>53</xdr:row>
      <xdr:rowOff>57150</xdr:rowOff>
    </xdr:from>
    <xdr:to>
      <xdr:col>0</xdr:col>
      <xdr:colOff>1181100</xdr:colOff>
      <xdr:row>53</xdr:row>
      <xdr:rowOff>1200150</xdr:rowOff>
    </xdr:to>
    <xdr:pic>
      <xdr:nvPicPr>
        <xdr:cNvPr id="86" name="Рисунок 85">
          <a:extLst>
            <a:ext uri="{FF2B5EF4-FFF2-40B4-BE49-F238E27FC236}">
              <a16:creationId xmlns:a16="http://schemas.microsoft.com/office/drawing/2014/main" xmlns="" id="{00000000-0008-0000-0300-00005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twoCellAnchor>
  <xdr:twoCellAnchor editAs="oneCell">
    <xdr:from>
      <xdr:col>0</xdr:col>
      <xdr:colOff>38100</xdr:colOff>
      <xdr:row>54</xdr:row>
      <xdr:rowOff>57150</xdr:rowOff>
    </xdr:from>
    <xdr:to>
      <xdr:col>0</xdr:col>
      <xdr:colOff>1181100</xdr:colOff>
      <xdr:row>54</xdr:row>
      <xdr:rowOff>1200150</xdr:rowOff>
    </xdr:to>
    <xdr:pic>
      <xdr:nvPicPr>
        <xdr:cNvPr id="88" name="Рисунок 87">
          <a:extLst>
            <a:ext uri="{FF2B5EF4-FFF2-40B4-BE49-F238E27FC236}">
              <a16:creationId xmlns:a16="http://schemas.microsoft.com/office/drawing/2014/main" xmlns="" id="{00000000-0008-0000-0300-00005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27555825"/>
          <a:ext cx="1143000" cy="1143000"/>
        </a:xfrm>
        <a:prstGeom prst="rect">
          <a:avLst/>
        </a:prstGeom>
      </xdr:spPr>
    </xdr:pic>
    <xdr:clientData/>
  </xdr:twoCellAnchor>
  <xdr:twoCellAnchor editAs="oneCell">
    <xdr:from>
      <xdr:col>0</xdr:col>
      <xdr:colOff>38100</xdr:colOff>
      <xdr:row>55</xdr:row>
      <xdr:rowOff>57150</xdr:rowOff>
    </xdr:from>
    <xdr:to>
      <xdr:col>0</xdr:col>
      <xdr:colOff>1181100</xdr:colOff>
      <xdr:row>55</xdr:row>
      <xdr:rowOff>1200150</xdr:rowOff>
    </xdr:to>
    <xdr:pic>
      <xdr:nvPicPr>
        <xdr:cNvPr id="90" name="Рисунок 89">
          <a:extLst>
            <a:ext uri="{FF2B5EF4-FFF2-40B4-BE49-F238E27FC236}">
              <a16:creationId xmlns:a16="http://schemas.microsoft.com/office/drawing/2014/main" xmlns="" id="{00000000-0008-0000-0300-00005A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8813125"/>
          <a:ext cx="1143000" cy="1143000"/>
        </a:xfrm>
        <a:prstGeom prst="rect">
          <a:avLst/>
        </a:prstGeom>
      </xdr:spPr>
    </xdr:pic>
    <xdr:clientData/>
  </xdr:twoCellAnchor>
  <xdr:twoCellAnchor editAs="oneCell">
    <xdr:from>
      <xdr:col>0</xdr:col>
      <xdr:colOff>38100</xdr:colOff>
      <xdr:row>56</xdr:row>
      <xdr:rowOff>57150</xdr:rowOff>
    </xdr:from>
    <xdr:to>
      <xdr:col>0</xdr:col>
      <xdr:colOff>1181100</xdr:colOff>
      <xdr:row>56</xdr:row>
      <xdr:rowOff>1200150</xdr:rowOff>
    </xdr:to>
    <xdr:pic>
      <xdr:nvPicPr>
        <xdr:cNvPr id="92" name="Рисунок 91">
          <a:extLst>
            <a:ext uri="{FF2B5EF4-FFF2-40B4-BE49-F238E27FC236}">
              <a16:creationId xmlns:a16="http://schemas.microsoft.com/office/drawing/2014/main" xmlns="" id="{00000000-0008-0000-0300-00005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0070425"/>
          <a:ext cx="1143000" cy="1143000"/>
        </a:xfrm>
        <a:prstGeom prst="rect">
          <a:avLst/>
        </a:prstGeom>
      </xdr:spPr>
    </xdr:pic>
    <xdr:clientData/>
  </xdr:twoCellAnchor>
  <xdr:twoCellAnchor editAs="oneCell">
    <xdr:from>
      <xdr:col>0</xdr:col>
      <xdr:colOff>38100</xdr:colOff>
      <xdr:row>60</xdr:row>
      <xdr:rowOff>57150</xdr:rowOff>
    </xdr:from>
    <xdr:to>
      <xdr:col>0</xdr:col>
      <xdr:colOff>1181100</xdr:colOff>
      <xdr:row>60</xdr:row>
      <xdr:rowOff>1200150</xdr:rowOff>
    </xdr:to>
    <xdr:pic>
      <xdr:nvPicPr>
        <xdr:cNvPr id="94" name="Рисунок 93">
          <a:extLst>
            <a:ext uri="{FF2B5EF4-FFF2-40B4-BE49-F238E27FC236}">
              <a16:creationId xmlns:a16="http://schemas.microsoft.com/office/drawing/2014/main" xmlns="" id="{00000000-0008-0000-0300-00005E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31708725"/>
          <a:ext cx="1143000" cy="1143000"/>
        </a:xfrm>
        <a:prstGeom prst="rect">
          <a:avLst/>
        </a:prstGeom>
      </xdr:spPr>
    </xdr:pic>
    <xdr:clientData/>
  </xdr:twoCellAnchor>
  <xdr:twoCellAnchor editAs="oneCell">
    <xdr:from>
      <xdr:col>0</xdr:col>
      <xdr:colOff>38100</xdr:colOff>
      <xdr:row>63</xdr:row>
      <xdr:rowOff>57150</xdr:rowOff>
    </xdr:from>
    <xdr:to>
      <xdr:col>0</xdr:col>
      <xdr:colOff>1181100</xdr:colOff>
      <xdr:row>63</xdr:row>
      <xdr:rowOff>1200150</xdr:rowOff>
    </xdr:to>
    <xdr:pic>
      <xdr:nvPicPr>
        <xdr:cNvPr id="101" name="Рисунок 100">
          <a:extLst>
            <a:ext uri="{FF2B5EF4-FFF2-40B4-BE49-F238E27FC236}">
              <a16:creationId xmlns:a16="http://schemas.microsoft.com/office/drawing/2014/main" xmlns="" id="{00000000-0008-0000-0300-000065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33347025"/>
          <a:ext cx="1143000" cy="1143000"/>
        </a:xfrm>
        <a:prstGeom prst="rect">
          <a:avLst/>
        </a:prstGeom>
      </xdr:spPr>
    </xdr:pic>
    <xdr:clientData/>
  </xdr:twoCellAnchor>
  <xdr:twoCellAnchor editAs="oneCell">
    <xdr:from>
      <xdr:col>0</xdr:col>
      <xdr:colOff>38100</xdr:colOff>
      <xdr:row>83</xdr:row>
      <xdr:rowOff>57150</xdr:rowOff>
    </xdr:from>
    <xdr:to>
      <xdr:col>0</xdr:col>
      <xdr:colOff>1181100</xdr:colOff>
      <xdr:row>83</xdr:row>
      <xdr:rowOff>1200150</xdr:rowOff>
    </xdr:to>
    <xdr:pic>
      <xdr:nvPicPr>
        <xdr:cNvPr id="105" name="Рисунок 104">
          <a:extLst>
            <a:ext uri="{FF2B5EF4-FFF2-40B4-BE49-F238E27FC236}">
              <a16:creationId xmlns:a16="http://schemas.microsoft.com/office/drawing/2014/main" xmlns="" id="{00000000-0008-0000-0300-00006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40014525"/>
          <a:ext cx="1143000" cy="1143000"/>
        </a:xfrm>
        <a:prstGeom prst="rect">
          <a:avLst/>
        </a:prstGeom>
      </xdr:spPr>
    </xdr:pic>
    <xdr:clientData/>
  </xdr:twoCellAnchor>
  <xdr:twoCellAnchor editAs="oneCell">
    <xdr:from>
      <xdr:col>0</xdr:col>
      <xdr:colOff>38100</xdr:colOff>
      <xdr:row>84</xdr:row>
      <xdr:rowOff>57150</xdr:rowOff>
    </xdr:from>
    <xdr:to>
      <xdr:col>0</xdr:col>
      <xdr:colOff>1181100</xdr:colOff>
      <xdr:row>84</xdr:row>
      <xdr:rowOff>1200150</xdr:rowOff>
    </xdr:to>
    <xdr:pic>
      <xdr:nvPicPr>
        <xdr:cNvPr id="107" name="Рисунок 106">
          <a:extLst>
            <a:ext uri="{FF2B5EF4-FFF2-40B4-BE49-F238E27FC236}">
              <a16:creationId xmlns:a16="http://schemas.microsoft.com/office/drawing/2014/main" xmlns="" id="{00000000-0008-0000-0300-00006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41271825"/>
          <a:ext cx="1143000" cy="1143000"/>
        </a:xfrm>
        <a:prstGeom prst="rect">
          <a:avLst/>
        </a:prstGeom>
      </xdr:spPr>
    </xdr:pic>
    <xdr:clientData/>
  </xdr:twoCellAnchor>
  <xdr:twoCellAnchor editAs="oneCell">
    <xdr:from>
      <xdr:col>0</xdr:col>
      <xdr:colOff>38100</xdr:colOff>
      <xdr:row>85</xdr:row>
      <xdr:rowOff>57150</xdr:rowOff>
    </xdr:from>
    <xdr:to>
      <xdr:col>0</xdr:col>
      <xdr:colOff>1181100</xdr:colOff>
      <xdr:row>85</xdr:row>
      <xdr:rowOff>1200150</xdr:rowOff>
    </xdr:to>
    <xdr:pic>
      <xdr:nvPicPr>
        <xdr:cNvPr id="109" name="Рисунок 108">
          <a:extLst>
            <a:ext uri="{FF2B5EF4-FFF2-40B4-BE49-F238E27FC236}">
              <a16:creationId xmlns:a16="http://schemas.microsoft.com/office/drawing/2014/main" xmlns="" id="{00000000-0008-0000-0300-00006D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2529125"/>
          <a:ext cx="1143000" cy="1143000"/>
        </a:xfrm>
        <a:prstGeom prst="rect">
          <a:avLst/>
        </a:prstGeom>
      </xdr:spPr>
    </xdr:pic>
    <xdr:clientData/>
  </xdr:twoCellAnchor>
  <xdr:twoCellAnchor editAs="oneCell">
    <xdr:from>
      <xdr:col>0</xdr:col>
      <xdr:colOff>38100</xdr:colOff>
      <xdr:row>86</xdr:row>
      <xdr:rowOff>57150</xdr:rowOff>
    </xdr:from>
    <xdr:to>
      <xdr:col>0</xdr:col>
      <xdr:colOff>1181100</xdr:colOff>
      <xdr:row>86</xdr:row>
      <xdr:rowOff>1200150</xdr:rowOff>
    </xdr:to>
    <xdr:pic>
      <xdr:nvPicPr>
        <xdr:cNvPr id="111" name="Рисунок 110">
          <a:extLst>
            <a:ext uri="{FF2B5EF4-FFF2-40B4-BE49-F238E27FC236}">
              <a16:creationId xmlns:a16="http://schemas.microsoft.com/office/drawing/2014/main" xmlns="" id="{00000000-0008-0000-0300-00006F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3786425"/>
          <a:ext cx="1143000" cy="1143000"/>
        </a:xfrm>
        <a:prstGeom prst="rect">
          <a:avLst/>
        </a:prstGeom>
      </xdr:spPr>
    </xdr:pic>
    <xdr:clientData/>
  </xdr:twoCellAnchor>
  <xdr:twoCellAnchor editAs="oneCell">
    <xdr:from>
      <xdr:col>0</xdr:col>
      <xdr:colOff>38100</xdr:colOff>
      <xdr:row>90</xdr:row>
      <xdr:rowOff>57150</xdr:rowOff>
    </xdr:from>
    <xdr:to>
      <xdr:col>0</xdr:col>
      <xdr:colOff>1181100</xdr:colOff>
      <xdr:row>90</xdr:row>
      <xdr:rowOff>1200150</xdr:rowOff>
    </xdr:to>
    <xdr:pic>
      <xdr:nvPicPr>
        <xdr:cNvPr id="113" name="Рисунок 112">
          <a:extLst>
            <a:ext uri="{FF2B5EF4-FFF2-40B4-BE49-F238E27FC236}">
              <a16:creationId xmlns:a16="http://schemas.microsoft.com/office/drawing/2014/main" xmlns="" id="{00000000-0008-0000-0300-000071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5043725"/>
          <a:ext cx="1143000" cy="1143000"/>
        </a:xfrm>
        <a:prstGeom prst="rect">
          <a:avLst/>
        </a:prstGeom>
      </xdr:spPr>
    </xdr:pic>
    <xdr:clientData/>
  </xdr:twoCellAnchor>
  <xdr:twoCellAnchor editAs="oneCell">
    <xdr:from>
      <xdr:col>0</xdr:col>
      <xdr:colOff>38100</xdr:colOff>
      <xdr:row>91</xdr:row>
      <xdr:rowOff>57150</xdr:rowOff>
    </xdr:from>
    <xdr:to>
      <xdr:col>0</xdr:col>
      <xdr:colOff>1181100</xdr:colOff>
      <xdr:row>91</xdr:row>
      <xdr:rowOff>1200150</xdr:rowOff>
    </xdr:to>
    <xdr:pic>
      <xdr:nvPicPr>
        <xdr:cNvPr id="115" name="Рисунок 114">
          <a:extLst>
            <a:ext uri="{FF2B5EF4-FFF2-40B4-BE49-F238E27FC236}">
              <a16:creationId xmlns:a16="http://schemas.microsoft.com/office/drawing/2014/main" xmlns="" id="{00000000-0008-0000-0300-000073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6301025"/>
          <a:ext cx="1143000" cy="1143000"/>
        </a:xfrm>
        <a:prstGeom prst="rect">
          <a:avLst/>
        </a:prstGeom>
      </xdr:spPr>
    </xdr:pic>
    <xdr:clientData/>
  </xdr:twoCellAnchor>
  <xdr:twoCellAnchor editAs="oneCell">
    <xdr:from>
      <xdr:col>0</xdr:col>
      <xdr:colOff>38100</xdr:colOff>
      <xdr:row>92</xdr:row>
      <xdr:rowOff>57150</xdr:rowOff>
    </xdr:from>
    <xdr:to>
      <xdr:col>0</xdr:col>
      <xdr:colOff>1181100</xdr:colOff>
      <xdr:row>92</xdr:row>
      <xdr:rowOff>1200150</xdr:rowOff>
    </xdr:to>
    <xdr:pic>
      <xdr:nvPicPr>
        <xdr:cNvPr id="117" name="Рисунок 116">
          <a:extLst>
            <a:ext uri="{FF2B5EF4-FFF2-40B4-BE49-F238E27FC236}">
              <a16:creationId xmlns:a16="http://schemas.microsoft.com/office/drawing/2014/main" xmlns="" id="{00000000-0008-0000-0300-000075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47558325"/>
          <a:ext cx="1143000" cy="1143000"/>
        </a:xfrm>
        <a:prstGeom prst="rect">
          <a:avLst/>
        </a:prstGeom>
      </xdr:spPr>
    </xdr:pic>
    <xdr:clientData/>
  </xdr:twoCellAnchor>
  <xdr:twoCellAnchor editAs="oneCell">
    <xdr:from>
      <xdr:col>0</xdr:col>
      <xdr:colOff>38100</xdr:colOff>
      <xdr:row>93</xdr:row>
      <xdr:rowOff>57150</xdr:rowOff>
    </xdr:from>
    <xdr:to>
      <xdr:col>0</xdr:col>
      <xdr:colOff>1181100</xdr:colOff>
      <xdr:row>93</xdr:row>
      <xdr:rowOff>1200150</xdr:rowOff>
    </xdr:to>
    <xdr:pic>
      <xdr:nvPicPr>
        <xdr:cNvPr id="119" name="Рисунок 118">
          <a:extLst>
            <a:ext uri="{FF2B5EF4-FFF2-40B4-BE49-F238E27FC236}">
              <a16:creationId xmlns:a16="http://schemas.microsoft.com/office/drawing/2014/main" xmlns="" id="{00000000-0008-0000-0300-000077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48815625"/>
          <a:ext cx="1143000" cy="1143000"/>
        </a:xfrm>
        <a:prstGeom prst="rect">
          <a:avLst/>
        </a:prstGeom>
      </xdr:spPr>
    </xdr:pic>
    <xdr:clientData/>
  </xdr:twoCellAnchor>
  <xdr:twoCellAnchor editAs="oneCell">
    <xdr:from>
      <xdr:col>0</xdr:col>
      <xdr:colOff>38100</xdr:colOff>
      <xdr:row>94</xdr:row>
      <xdr:rowOff>57150</xdr:rowOff>
    </xdr:from>
    <xdr:to>
      <xdr:col>0</xdr:col>
      <xdr:colOff>1181100</xdr:colOff>
      <xdr:row>94</xdr:row>
      <xdr:rowOff>1200150</xdr:rowOff>
    </xdr:to>
    <xdr:pic>
      <xdr:nvPicPr>
        <xdr:cNvPr id="121" name="Рисунок 120">
          <a:extLst>
            <a:ext uri="{FF2B5EF4-FFF2-40B4-BE49-F238E27FC236}">
              <a16:creationId xmlns:a16="http://schemas.microsoft.com/office/drawing/2014/main" xmlns="" id="{00000000-0008-0000-0300-000079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50072925"/>
          <a:ext cx="1143000" cy="1143000"/>
        </a:xfrm>
        <a:prstGeom prst="rect">
          <a:avLst/>
        </a:prstGeom>
      </xdr:spPr>
    </xdr:pic>
    <xdr:clientData/>
  </xdr:twoCellAnchor>
  <xdr:twoCellAnchor editAs="oneCell">
    <xdr:from>
      <xdr:col>0</xdr:col>
      <xdr:colOff>38100</xdr:colOff>
      <xdr:row>95</xdr:row>
      <xdr:rowOff>57150</xdr:rowOff>
    </xdr:from>
    <xdr:to>
      <xdr:col>0</xdr:col>
      <xdr:colOff>1181100</xdr:colOff>
      <xdr:row>95</xdr:row>
      <xdr:rowOff>1200150</xdr:rowOff>
    </xdr:to>
    <xdr:pic>
      <xdr:nvPicPr>
        <xdr:cNvPr id="123" name="Рисунок 122">
          <a:extLst>
            <a:ext uri="{FF2B5EF4-FFF2-40B4-BE49-F238E27FC236}">
              <a16:creationId xmlns:a16="http://schemas.microsoft.com/office/drawing/2014/main" xmlns="" id="{00000000-0008-0000-0300-00007B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51330225"/>
          <a:ext cx="1143000" cy="1143000"/>
        </a:xfrm>
        <a:prstGeom prst="rect">
          <a:avLst/>
        </a:prstGeom>
      </xdr:spPr>
    </xdr:pic>
    <xdr:clientData/>
  </xdr:twoCellAnchor>
  <xdr:twoCellAnchor editAs="oneCell">
    <xdr:from>
      <xdr:col>0</xdr:col>
      <xdr:colOff>38100</xdr:colOff>
      <xdr:row>96</xdr:row>
      <xdr:rowOff>57150</xdr:rowOff>
    </xdr:from>
    <xdr:to>
      <xdr:col>0</xdr:col>
      <xdr:colOff>1181100</xdr:colOff>
      <xdr:row>96</xdr:row>
      <xdr:rowOff>1200150</xdr:rowOff>
    </xdr:to>
    <xdr:pic>
      <xdr:nvPicPr>
        <xdr:cNvPr id="125" name="Рисунок 124">
          <a:extLst>
            <a:ext uri="{FF2B5EF4-FFF2-40B4-BE49-F238E27FC236}">
              <a16:creationId xmlns:a16="http://schemas.microsoft.com/office/drawing/2014/main" xmlns="" id="{00000000-0008-0000-0300-00007D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52587525"/>
          <a:ext cx="1143000" cy="1143000"/>
        </a:xfrm>
        <a:prstGeom prst="rect">
          <a:avLst/>
        </a:prstGeom>
      </xdr:spPr>
    </xdr:pic>
    <xdr:clientData/>
  </xdr:twoCellAnchor>
  <xdr:twoCellAnchor editAs="oneCell">
    <xdr:from>
      <xdr:col>0</xdr:col>
      <xdr:colOff>38100</xdr:colOff>
      <xdr:row>97</xdr:row>
      <xdr:rowOff>57150</xdr:rowOff>
    </xdr:from>
    <xdr:to>
      <xdr:col>0</xdr:col>
      <xdr:colOff>1181100</xdr:colOff>
      <xdr:row>97</xdr:row>
      <xdr:rowOff>1200150</xdr:rowOff>
    </xdr:to>
    <xdr:pic>
      <xdr:nvPicPr>
        <xdr:cNvPr id="127" name="Рисунок 126">
          <a:extLst>
            <a:ext uri="{FF2B5EF4-FFF2-40B4-BE49-F238E27FC236}">
              <a16:creationId xmlns:a16="http://schemas.microsoft.com/office/drawing/2014/main" xmlns="" id="{00000000-0008-0000-0300-00007F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53844825"/>
          <a:ext cx="1143000" cy="1143000"/>
        </a:xfrm>
        <a:prstGeom prst="rect">
          <a:avLst/>
        </a:prstGeom>
      </xdr:spPr>
    </xdr:pic>
    <xdr:clientData/>
  </xdr:twoCellAnchor>
  <xdr:twoCellAnchor editAs="oneCell">
    <xdr:from>
      <xdr:col>0</xdr:col>
      <xdr:colOff>38100</xdr:colOff>
      <xdr:row>98</xdr:row>
      <xdr:rowOff>57150</xdr:rowOff>
    </xdr:from>
    <xdr:to>
      <xdr:col>0</xdr:col>
      <xdr:colOff>1181100</xdr:colOff>
      <xdr:row>98</xdr:row>
      <xdr:rowOff>1200150</xdr:rowOff>
    </xdr:to>
    <xdr:pic>
      <xdr:nvPicPr>
        <xdr:cNvPr id="745732" name="Рисунок 745731">
          <a:extLst>
            <a:ext uri="{FF2B5EF4-FFF2-40B4-BE49-F238E27FC236}">
              <a16:creationId xmlns:a16="http://schemas.microsoft.com/office/drawing/2014/main" xmlns="" id="{00000000-0008-0000-0300-000004610B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55102125"/>
          <a:ext cx="1143000" cy="1143000"/>
        </a:xfrm>
        <a:prstGeom prst="rect">
          <a:avLst/>
        </a:prstGeom>
      </xdr:spPr>
    </xdr:pic>
    <xdr:clientData/>
  </xdr:twoCellAnchor>
  <xdr:twoCellAnchor editAs="oneCell">
    <xdr:from>
      <xdr:col>0</xdr:col>
      <xdr:colOff>38100</xdr:colOff>
      <xdr:row>99</xdr:row>
      <xdr:rowOff>57150</xdr:rowOff>
    </xdr:from>
    <xdr:to>
      <xdr:col>0</xdr:col>
      <xdr:colOff>1181100</xdr:colOff>
      <xdr:row>99</xdr:row>
      <xdr:rowOff>1200150</xdr:rowOff>
    </xdr:to>
    <xdr:pic>
      <xdr:nvPicPr>
        <xdr:cNvPr id="745734" name="Рисунок 745733">
          <a:extLst>
            <a:ext uri="{FF2B5EF4-FFF2-40B4-BE49-F238E27FC236}">
              <a16:creationId xmlns:a16="http://schemas.microsoft.com/office/drawing/2014/main" xmlns="" id="{00000000-0008-0000-0300-000006610B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56359425"/>
          <a:ext cx="1143000" cy="1143000"/>
        </a:xfrm>
        <a:prstGeom prst="rect">
          <a:avLst/>
        </a:prstGeom>
      </xdr:spPr>
    </xdr:pic>
    <xdr:clientData/>
  </xdr:twoCellAnchor>
  <xdr:twoCellAnchor editAs="oneCell">
    <xdr:from>
      <xdr:col>0</xdr:col>
      <xdr:colOff>38100</xdr:colOff>
      <xdr:row>100</xdr:row>
      <xdr:rowOff>57150</xdr:rowOff>
    </xdr:from>
    <xdr:to>
      <xdr:col>0</xdr:col>
      <xdr:colOff>1181100</xdr:colOff>
      <xdr:row>100</xdr:row>
      <xdr:rowOff>1200150</xdr:rowOff>
    </xdr:to>
    <xdr:pic>
      <xdr:nvPicPr>
        <xdr:cNvPr id="745736" name="Рисунок 745735">
          <a:extLst>
            <a:ext uri="{FF2B5EF4-FFF2-40B4-BE49-F238E27FC236}">
              <a16:creationId xmlns:a16="http://schemas.microsoft.com/office/drawing/2014/main" xmlns="" id="{00000000-0008-0000-0300-000008610B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57616725"/>
          <a:ext cx="1143000" cy="1143000"/>
        </a:xfrm>
        <a:prstGeom prst="rect">
          <a:avLst/>
        </a:prstGeom>
      </xdr:spPr>
    </xdr:pic>
    <xdr:clientData/>
  </xdr:twoCellAnchor>
  <xdr:twoCellAnchor editAs="oneCell">
    <xdr:from>
      <xdr:col>0</xdr:col>
      <xdr:colOff>38100</xdr:colOff>
      <xdr:row>101</xdr:row>
      <xdr:rowOff>57150</xdr:rowOff>
    </xdr:from>
    <xdr:to>
      <xdr:col>0</xdr:col>
      <xdr:colOff>1181100</xdr:colOff>
      <xdr:row>101</xdr:row>
      <xdr:rowOff>1200150</xdr:rowOff>
    </xdr:to>
    <xdr:pic>
      <xdr:nvPicPr>
        <xdr:cNvPr id="745738" name="Рисунок 745737">
          <a:extLst>
            <a:ext uri="{FF2B5EF4-FFF2-40B4-BE49-F238E27FC236}">
              <a16:creationId xmlns:a16="http://schemas.microsoft.com/office/drawing/2014/main" xmlns="" id="{00000000-0008-0000-0300-00000A610B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58874025"/>
          <a:ext cx="1143000" cy="1143000"/>
        </a:xfrm>
        <a:prstGeom prst="rect">
          <a:avLst/>
        </a:prstGeom>
      </xdr:spPr>
    </xdr:pic>
    <xdr:clientData/>
  </xdr:twoCellAnchor>
  <xdr:twoCellAnchor editAs="oneCell">
    <xdr:from>
      <xdr:col>0</xdr:col>
      <xdr:colOff>38100</xdr:colOff>
      <xdr:row>102</xdr:row>
      <xdr:rowOff>57150</xdr:rowOff>
    </xdr:from>
    <xdr:to>
      <xdr:col>0</xdr:col>
      <xdr:colOff>1181100</xdr:colOff>
      <xdr:row>102</xdr:row>
      <xdr:rowOff>1200150</xdr:rowOff>
    </xdr:to>
    <xdr:pic>
      <xdr:nvPicPr>
        <xdr:cNvPr id="745740" name="Рисунок 745739">
          <a:extLst>
            <a:ext uri="{FF2B5EF4-FFF2-40B4-BE49-F238E27FC236}">
              <a16:creationId xmlns:a16="http://schemas.microsoft.com/office/drawing/2014/main" xmlns="" id="{00000000-0008-0000-0300-00000C610B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60131325"/>
          <a:ext cx="1143000" cy="1143000"/>
        </a:xfrm>
        <a:prstGeom prst="rect">
          <a:avLst/>
        </a:prstGeom>
      </xdr:spPr>
    </xdr:pic>
    <xdr:clientData/>
  </xdr:twoCellAnchor>
  <xdr:twoCellAnchor editAs="oneCell">
    <xdr:from>
      <xdr:col>0</xdr:col>
      <xdr:colOff>38100</xdr:colOff>
      <xdr:row>103</xdr:row>
      <xdr:rowOff>57150</xdr:rowOff>
    </xdr:from>
    <xdr:to>
      <xdr:col>0</xdr:col>
      <xdr:colOff>1181100</xdr:colOff>
      <xdr:row>103</xdr:row>
      <xdr:rowOff>1200150</xdr:rowOff>
    </xdr:to>
    <xdr:pic>
      <xdr:nvPicPr>
        <xdr:cNvPr id="745742" name="Рисунок 745741">
          <a:extLst>
            <a:ext uri="{FF2B5EF4-FFF2-40B4-BE49-F238E27FC236}">
              <a16:creationId xmlns:a16="http://schemas.microsoft.com/office/drawing/2014/main" xmlns="" id="{00000000-0008-0000-0300-00000E610B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61388625"/>
          <a:ext cx="1143000" cy="1143000"/>
        </a:xfrm>
        <a:prstGeom prst="rect">
          <a:avLst/>
        </a:prstGeom>
      </xdr:spPr>
    </xdr:pic>
    <xdr:clientData/>
  </xdr:twoCellAnchor>
  <xdr:twoCellAnchor editAs="oneCell">
    <xdr:from>
      <xdr:col>0</xdr:col>
      <xdr:colOff>38100</xdr:colOff>
      <xdr:row>104</xdr:row>
      <xdr:rowOff>57150</xdr:rowOff>
    </xdr:from>
    <xdr:to>
      <xdr:col>0</xdr:col>
      <xdr:colOff>1181100</xdr:colOff>
      <xdr:row>104</xdr:row>
      <xdr:rowOff>1200150</xdr:rowOff>
    </xdr:to>
    <xdr:pic>
      <xdr:nvPicPr>
        <xdr:cNvPr id="745744" name="Рисунок 745743">
          <a:extLst>
            <a:ext uri="{FF2B5EF4-FFF2-40B4-BE49-F238E27FC236}">
              <a16:creationId xmlns:a16="http://schemas.microsoft.com/office/drawing/2014/main" xmlns="" id="{00000000-0008-0000-0300-000010610B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62645925"/>
          <a:ext cx="1143000" cy="1143000"/>
        </a:xfrm>
        <a:prstGeom prst="rect">
          <a:avLst/>
        </a:prstGeom>
      </xdr:spPr>
    </xdr:pic>
    <xdr:clientData/>
  </xdr:twoCellAnchor>
  <xdr:twoCellAnchor editAs="oneCell">
    <xdr:from>
      <xdr:col>0</xdr:col>
      <xdr:colOff>38100</xdr:colOff>
      <xdr:row>105</xdr:row>
      <xdr:rowOff>57150</xdr:rowOff>
    </xdr:from>
    <xdr:to>
      <xdr:col>0</xdr:col>
      <xdr:colOff>1181100</xdr:colOff>
      <xdr:row>105</xdr:row>
      <xdr:rowOff>1200150</xdr:rowOff>
    </xdr:to>
    <xdr:pic>
      <xdr:nvPicPr>
        <xdr:cNvPr id="745746" name="Рисунок 745745">
          <a:extLst>
            <a:ext uri="{FF2B5EF4-FFF2-40B4-BE49-F238E27FC236}">
              <a16:creationId xmlns:a16="http://schemas.microsoft.com/office/drawing/2014/main" xmlns="" id="{00000000-0008-0000-0300-000012610B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63903225"/>
          <a:ext cx="1143000" cy="1143000"/>
        </a:xfrm>
        <a:prstGeom prst="rect">
          <a:avLst/>
        </a:prstGeom>
      </xdr:spPr>
    </xdr:pic>
    <xdr:clientData/>
  </xdr:twoCellAnchor>
  <xdr:twoCellAnchor editAs="oneCell">
    <xdr:from>
      <xdr:col>0</xdr:col>
      <xdr:colOff>38100</xdr:colOff>
      <xdr:row>106</xdr:row>
      <xdr:rowOff>66675</xdr:rowOff>
    </xdr:from>
    <xdr:to>
      <xdr:col>0</xdr:col>
      <xdr:colOff>1181100</xdr:colOff>
      <xdr:row>106</xdr:row>
      <xdr:rowOff>1209675</xdr:rowOff>
    </xdr:to>
    <xdr:pic>
      <xdr:nvPicPr>
        <xdr:cNvPr id="745748" name="Рисунок 745747">
          <a:extLst>
            <a:ext uri="{FF2B5EF4-FFF2-40B4-BE49-F238E27FC236}">
              <a16:creationId xmlns:a16="http://schemas.microsoft.com/office/drawing/2014/main" xmlns="" id="{00000000-0008-0000-0300-000014610B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65170050"/>
          <a:ext cx="1143000" cy="1143000"/>
        </a:xfrm>
        <a:prstGeom prst="rect">
          <a:avLst/>
        </a:prstGeom>
      </xdr:spPr>
    </xdr:pic>
    <xdr:clientData/>
  </xdr:twoCellAnchor>
  <xdr:twoCellAnchor editAs="oneCell">
    <xdr:from>
      <xdr:col>0</xdr:col>
      <xdr:colOff>38100</xdr:colOff>
      <xdr:row>107</xdr:row>
      <xdr:rowOff>57150</xdr:rowOff>
    </xdr:from>
    <xdr:to>
      <xdr:col>0</xdr:col>
      <xdr:colOff>1181100</xdr:colOff>
      <xdr:row>107</xdr:row>
      <xdr:rowOff>1200150</xdr:rowOff>
    </xdr:to>
    <xdr:pic>
      <xdr:nvPicPr>
        <xdr:cNvPr id="745751" name="Рисунок 745750">
          <a:extLst>
            <a:ext uri="{FF2B5EF4-FFF2-40B4-BE49-F238E27FC236}">
              <a16:creationId xmlns:a16="http://schemas.microsoft.com/office/drawing/2014/main" xmlns="" id="{00000000-0008-0000-0300-000017610B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66417825"/>
          <a:ext cx="1143000" cy="1143000"/>
        </a:xfrm>
        <a:prstGeom prst="rect">
          <a:avLst/>
        </a:prstGeom>
      </xdr:spPr>
    </xdr:pic>
    <xdr:clientData/>
  </xdr:twoCellAnchor>
  <xdr:twoCellAnchor editAs="oneCell">
    <xdr:from>
      <xdr:col>0</xdr:col>
      <xdr:colOff>38100</xdr:colOff>
      <xdr:row>108</xdr:row>
      <xdr:rowOff>57150</xdr:rowOff>
    </xdr:from>
    <xdr:to>
      <xdr:col>0</xdr:col>
      <xdr:colOff>1181100</xdr:colOff>
      <xdr:row>108</xdr:row>
      <xdr:rowOff>1200150</xdr:rowOff>
    </xdr:to>
    <xdr:pic>
      <xdr:nvPicPr>
        <xdr:cNvPr id="745757" name="Рисунок 745756">
          <a:extLst>
            <a:ext uri="{FF2B5EF4-FFF2-40B4-BE49-F238E27FC236}">
              <a16:creationId xmlns:a16="http://schemas.microsoft.com/office/drawing/2014/main" xmlns="" id="{00000000-0008-0000-0300-00001D610B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67675125"/>
          <a:ext cx="1143000" cy="1143000"/>
        </a:xfrm>
        <a:prstGeom prst="rect">
          <a:avLst/>
        </a:prstGeom>
      </xdr:spPr>
    </xdr:pic>
    <xdr:clientData/>
  </xdr:twoCellAnchor>
  <xdr:twoCellAnchor editAs="oneCell">
    <xdr:from>
      <xdr:col>0</xdr:col>
      <xdr:colOff>38100</xdr:colOff>
      <xdr:row>109</xdr:row>
      <xdr:rowOff>57150</xdr:rowOff>
    </xdr:from>
    <xdr:to>
      <xdr:col>0</xdr:col>
      <xdr:colOff>1181100</xdr:colOff>
      <xdr:row>109</xdr:row>
      <xdr:rowOff>1200150</xdr:rowOff>
    </xdr:to>
    <xdr:pic>
      <xdr:nvPicPr>
        <xdr:cNvPr id="745759" name="Рисунок 745758">
          <a:extLst>
            <a:ext uri="{FF2B5EF4-FFF2-40B4-BE49-F238E27FC236}">
              <a16:creationId xmlns:a16="http://schemas.microsoft.com/office/drawing/2014/main" xmlns="" id="{00000000-0008-0000-0300-00001F610B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68932425"/>
          <a:ext cx="1143000" cy="1143000"/>
        </a:xfrm>
        <a:prstGeom prst="rect">
          <a:avLst/>
        </a:prstGeom>
      </xdr:spPr>
    </xdr:pic>
    <xdr:clientData/>
  </xdr:twoCellAnchor>
  <xdr:twoCellAnchor editAs="oneCell">
    <xdr:from>
      <xdr:col>0</xdr:col>
      <xdr:colOff>9525</xdr:colOff>
      <xdr:row>117</xdr:row>
      <xdr:rowOff>28575</xdr:rowOff>
    </xdr:from>
    <xdr:to>
      <xdr:col>0</xdr:col>
      <xdr:colOff>1152525</xdr:colOff>
      <xdr:row>117</xdr:row>
      <xdr:rowOff>1171575</xdr:rowOff>
    </xdr:to>
    <xdr:pic>
      <xdr:nvPicPr>
        <xdr:cNvPr id="745781" name="Рисунок 745780">
          <a:extLst>
            <a:ext uri="{FF2B5EF4-FFF2-40B4-BE49-F238E27FC236}">
              <a16:creationId xmlns:a16="http://schemas.microsoft.com/office/drawing/2014/main" xmlns="" id="{00000000-0008-0000-0300-000035610B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9525" y="110775750"/>
          <a:ext cx="1143000" cy="1143000"/>
        </a:xfrm>
        <a:prstGeom prst="rect">
          <a:avLst/>
        </a:prstGeom>
      </xdr:spPr>
    </xdr:pic>
    <xdr:clientData/>
  </xdr:twoCellAnchor>
  <xdr:twoCellAnchor editAs="oneCell">
    <xdr:from>
      <xdr:col>0</xdr:col>
      <xdr:colOff>38100</xdr:colOff>
      <xdr:row>118</xdr:row>
      <xdr:rowOff>57150</xdr:rowOff>
    </xdr:from>
    <xdr:to>
      <xdr:col>0</xdr:col>
      <xdr:colOff>1181100</xdr:colOff>
      <xdr:row>118</xdr:row>
      <xdr:rowOff>1200150</xdr:rowOff>
    </xdr:to>
    <xdr:pic>
      <xdr:nvPicPr>
        <xdr:cNvPr id="745783" name="Рисунок 745782">
          <a:extLst>
            <a:ext uri="{FF2B5EF4-FFF2-40B4-BE49-F238E27FC236}">
              <a16:creationId xmlns:a16="http://schemas.microsoft.com/office/drawing/2014/main" xmlns="" id="{00000000-0008-0000-0300-000037610B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77733525"/>
          <a:ext cx="1143000" cy="1143000"/>
        </a:xfrm>
        <a:prstGeom prst="rect">
          <a:avLst/>
        </a:prstGeom>
      </xdr:spPr>
    </xdr:pic>
    <xdr:clientData/>
  </xdr:twoCellAnchor>
  <xdr:twoCellAnchor editAs="oneCell">
    <xdr:from>
      <xdr:col>0</xdr:col>
      <xdr:colOff>38100</xdr:colOff>
      <xdr:row>119</xdr:row>
      <xdr:rowOff>57150</xdr:rowOff>
    </xdr:from>
    <xdr:to>
      <xdr:col>0</xdr:col>
      <xdr:colOff>1181100</xdr:colOff>
      <xdr:row>119</xdr:row>
      <xdr:rowOff>1200150</xdr:rowOff>
    </xdr:to>
    <xdr:pic>
      <xdr:nvPicPr>
        <xdr:cNvPr id="745785" name="Рисунок 745784">
          <a:extLst>
            <a:ext uri="{FF2B5EF4-FFF2-40B4-BE49-F238E27FC236}">
              <a16:creationId xmlns:a16="http://schemas.microsoft.com/office/drawing/2014/main" xmlns="" id="{00000000-0008-0000-0300-000039610B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78990825"/>
          <a:ext cx="1143000" cy="1143000"/>
        </a:xfrm>
        <a:prstGeom prst="rect">
          <a:avLst/>
        </a:prstGeom>
      </xdr:spPr>
    </xdr:pic>
    <xdr:clientData/>
  </xdr:twoCellAnchor>
  <xdr:twoCellAnchor editAs="oneCell">
    <xdr:from>
      <xdr:col>0</xdr:col>
      <xdr:colOff>38100</xdr:colOff>
      <xdr:row>120</xdr:row>
      <xdr:rowOff>57150</xdr:rowOff>
    </xdr:from>
    <xdr:to>
      <xdr:col>0</xdr:col>
      <xdr:colOff>1181100</xdr:colOff>
      <xdr:row>120</xdr:row>
      <xdr:rowOff>1200150</xdr:rowOff>
    </xdr:to>
    <xdr:pic>
      <xdr:nvPicPr>
        <xdr:cNvPr id="745787" name="Рисунок 745786">
          <a:extLst>
            <a:ext uri="{FF2B5EF4-FFF2-40B4-BE49-F238E27FC236}">
              <a16:creationId xmlns:a16="http://schemas.microsoft.com/office/drawing/2014/main" xmlns="" id="{00000000-0008-0000-0300-00003B61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80248125"/>
          <a:ext cx="1143000" cy="1143000"/>
        </a:xfrm>
        <a:prstGeom prst="rect">
          <a:avLst/>
        </a:prstGeom>
      </xdr:spPr>
    </xdr:pic>
    <xdr:clientData/>
  </xdr:twoCellAnchor>
  <xdr:twoCellAnchor editAs="oneCell">
    <xdr:from>
      <xdr:col>0</xdr:col>
      <xdr:colOff>38100</xdr:colOff>
      <xdr:row>79</xdr:row>
      <xdr:rowOff>57150</xdr:rowOff>
    </xdr:from>
    <xdr:to>
      <xdr:col>0</xdr:col>
      <xdr:colOff>1181100</xdr:colOff>
      <xdr:row>79</xdr:row>
      <xdr:rowOff>1200150</xdr:rowOff>
    </xdr:to>
    <xdr:pic>
      <xdr:nvPicPr>
        <xdr:cNvPr id="745789" name="Рисунок 745788">
          <a:extLst>
            <a:ext uri="{FF2B5EF4-FFF2-40B4-BE49-F238E27FC236}">
              <a16:creationId xmlns:a16="http://schemas.microsoft.com/office/drawing/2014/main" xmlns="" id="{00000000-0008-0000-0300-00003D610B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36242625"/>
          <a:ext cx="1143000" cy="1143000"/>
        </a:xfrm>
        <a:prstGeom prst="rect">
          <a:avLst/>
        </a:prstGeom>
      </xdr:spPr>
    </xdr:pic>
    <xdr:clientData/>
  </xdr:twoCellAnchor>
  <xdr:twoCellAnchor editAs="oneCell">
    <xdr:from>
      <xdr:col>0</xdr:col>
      <xdr:colOff>38100</xdr:colOff>
      <xdr:row>80</xdr:row>
      <xdr:rowOff>57150</xdr:rowOff>
    </xdr:from>
    <xdr:to>
      <xdr:col>0</xdr:col>
      <xdr:colOff>1181100</xdr:colOff>
      <xdr:row>80</xdr:row>
      <xdr:rowOff>1200150</xdr:rowOff>
    </xdr:to>
    <xdr:pic>
      <xdr:nvPicPr>
        <xdr:cNvPr id="745791" name="Рисунок 745790">
          <a:extLst>
            <a:ext uri="{FF2B5EF4-FFF2-40B4-BE49-F238E27FC236}">
              <a16:creationId xmlns:a16="http://schemas.microsoft.com/office/drawing/2014/main" xmlns="" id="{00000000-0008-0000-0300-00003F610B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37499925"/>
          <a:ext cx="1143000" cy="1143000"/>
        </a:xfrm>
        <a:prstGeom prst="rect">
          <a:avLst/>
        </a:prstGeom>
      </xdr:spPr>
    </xdr:pic>
    <xdr:clientData/>
  </xdr:twoCellAnchor>
  <xdr:twoCellAnchor editAs="oneCell">
    <xdr:from>
      <xdr:col>0</xdr:col>
      <xdr:colOff>38100</xdr:colOff>
      <xdr:row>81</xdr:row>
      <xdr:rowOff>57150</xdr:rowOff>
    </xdr:from>
    <xdr:to>
      <xdr:col>0</xdr:col>
      <xdr:colOff>1181100</xdr:colOff>
      <xdr:row>81</xdr:row>
      <xdr:rowOff>1200150</xdr:rowOff>
    </xdr:to>
    <xdr:pic>
      <xdr:nvPicPr>
        <xdr:cNvPr id="745793" name="Рисунок 745792">
          <a:extLst>
            <a:ext uri="{FF2B5EF4-FFF2-40B4-BE49-F238E27FC236}">
              <a16:creationId xmlns:a16="http://schemas.microsoft.com/office/drawing/2014/main" xmlns="" id="{00000000-0008-0000-0300-000041610B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38757225"/>
          <a:ext cx="1143000" cy="1143000"/>
        </a:xfrm>
        <a:prstGeom prst="rect">
          <a:avLst/>
        </a:prstGeom>
      </xdr:spPr>
    </xdr:pic>
    <xdr:clientData/>
  </xdr:twoCellAnchor>
  <xdr:twoCellAnchor>
    <xdr:from>
      <xdr:col>0</xdr:col>
      <xdr:colOff>66675</xdr:colOff>
      <xdr:row>0</xdr:row>
      <xdr:rowOff>66675</xdr:rowOff>
    </xdr:from>
    <xdr:to>
      <xdr:col>0</xdr:col>
      <xdr:colOff>1122589</xdr:colOff>
      <xdr:row>1</xdr:row>
      <xdr:rowOff>121103</xdr:rowOff>
    </xdr:to>
    <xdr:sp macro="" textlink="">
      <xdr:nvSpPr>
        <xdr:cNvPr id="206" name="Скругленный прямоугольник 1">
          <a:hlinkClick xmlns:r="http://schemas.openxmlformats.org/officeDocument/2006/relationships" r:id="rId53"/>
          <a:extLst>
            <a:ext uri="{FF2B5EF4-FFF2-40B4-BE49-F238E27FC236}">
              <a16:creationId xmlns:a16="http://schemas.microsoft.com/office/drawing/2014/main" xmlns="" id="{00000000-0008-0000-0300-0000CE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207" name="Рисунок 206">
          <a:hlinkClick xmlns:r="http://schemas.openxmlformats.org/officeDocument/2006/relationships" r:id="rId54"/>
          <a:extLst>
            <a:ext uri="{FF2B5EF4-FFF2-40B4-BE49-F238E27FC236}">
              <a16:creationId xmlns:a16="http://schemas.microsoft.com/office/drawing/2014/main" xmlns="" id="{00000000-0008-0000-0300-0000CF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179613</xdr:colOff>
      <xdr:row>1</xdr:row>
      <xdr:rowOff>92527</xdr:rowOff>
    </xdr:to>
    <xdr:pic>
      <xdr:nvPicPr>
        <xdr:cNvPr id="208" name="Рисунок 207">
          <a:hlinkClick xmlns:r="http://schemas.openxmlformats.org/officeDocument/2006/relationships" r:id="rId56"/>
          <a:extLst>
            <a:ext uri="{FF2B5EF4-FFF2-40B4-BE49-F238E27FC236}">
              <a16:creationId xmlns:a16="http://schemas.microsoft.com/office/drawing/2014/main" xmlns="" id="{00000000-0008-0000-0300-0000D0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2</xdr:col>
      <xdr:colOff>512988</xdr:colOff>
      <xdr:row>0</xdr:row>
      <xdr:rowOff>111577</xdr:rowOff>
    </xdr:from>
    <xdr:to>
      <xdr:col>2</xdr:col>
      <xdr:colOff>1265463</xdr:colOff>
      <xdr:row>1</xdr:row>
      <xdr:rowOff>102052</xdr:rowOff>
    </xdr:to>
    <xdr:pic>
      <xdr:nvPicPr>
        <xdr:cNvPr id="209" name="Рисунок 208">
          <a:hlinkClick xmlns:r="http://schemas.openxmlformats.org/officeDocument/2006/relationships" r:id="rId58"/>
          <a:extLst>
            <a:ext uri="{FF2B5EF4-FFF2-40B4-BE49-F238E27FC236}">
              <a16:creationId xmlns:a16="http://schemas.microsoft.com/office/drawing/2014/main" xmlns="" id="{00000000-0008-0000-0300-0000D1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484788" y="111577"/>
          <a:ext cx="752475" cy="161925"/>
        </a:xfrm>
        <a:prstGeom prst="rect">
          <a:avLst/>
        </a:prstGeom>
      </xdr:spPr>
    </xdr:pic>
    <xdr:clientData/>
  </xdr:twoCellAnchor>
  <xdr:twoCellAnchor editAs="oneCell">
    <xdr:from>
      <xdr:col>0</xdr:col>
      <xdr:colOff>38100</xdr:colOff>
      <xdr:row>42</xdr:row>
      <xdr:rowOff>57150</xdr:rowOff>
    </xdr:from>
    <xdr:to>
      <xdr:col>0</xdr:col>
      <xdr:colOff>1181100</xdr:colOff>
      <xdr:row>42</xdr:row>
      <xdr:rowOff>1200150</xdr:rowOff>
    </xdr:to>
    <xdr:pic>
      <xdr:nvPicPr>
        <xdr:cNvPr id="3" name="Рисунок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26793825"/>
          <a:ext cx="1143000" cy="1143000"/>
        </a:xfrm>
        <a:prstGeom prst="rect">
          <a:avLst/>
        </a:prstGeom>
      </xdr:spPr>
    </xdr:pic>
    <xdr:clientData/>
  </xdr:twoCellAnchor>
  <xdr:twoCellAnchor editAs="oneCell">
    <xdr:from>
      <xdr:col>0</xdr:col>
      <xdr:colOff>35700</xdr:colOff>
      <xdr:row>41</xdr:row>
      <xdr:rowOff>54750</xdr:rowOff>
    </xdr:from>
    <xdr:to>
      <xdr:col>0</xdr:col>
      <xdr:colOff>1178700</xdr:colOff>
      <xdr:row>41</xdr:row>
      <xdr:rowOff>1197750</xdr:rowOff>
    </xdr:to>
    <xdr:pic>
      <xdr:nvPicPr>
        <xdr:cNvPr id="5" name="Рисунок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5700" y="25534125"/>
          <a:ext cx="1143000" cy="1143000"/>
        </a:xfrm>
        <a:prstGeom prst="rect">
          <a:avLst/>
        </a:prstGeom>
      </xdr:spPr>
    </xdr:pic>
    <xdr:clientData/>
  </xdr:twoCellAnchor>
  <xdr:twoCellAnchor editAs="oneCell">
    <xdr:from>
      <xdr:col>0</xdr:col>
      <xdr:colOff>38100</xdr:colOff>
      <xdr:row>40</xdr:row>
      <xdr:rowOff>71400</xdr:rowOff>
    </xdr:from>
    <xdr:to>
      <xdr:col>0</xdr:col>
      <xdr:colOff>1181100</xdr:colOff>
      <xdr:row>40</xdr:row>
      <xdr:rowOff>1214400</xdr:rowOff>
    </xdr:to>
    <xdr:pic>
      <xdr:nvPicPr>
        <xdr:cNvPr id="7" name="Рисунок 6">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0" y="24293475"/>
          <a:ext cx="1143000" cy="1143000"/>
        </a:xfrm>
        <a:prstGeom prst="rect">
          <a:avLst/>
        </a:prstGeom>
      </xdr:spPr>
    </xdr:pic>
    <xdr:clientData/>
  </xdr:twoCellAnchor>
  <xdr:twoCellAnchor editAs="oneCell">
    <xdr:from>
      <xdr:col>0</xdr:col>
      <xdr:colOff>38100</xdr:colOff>
      <xdr:row>45</xdr:row>
      <xdr:rowOff>57150</xdr:rowOff>
    </xdr:from>
    <xdr:to>
      <xdr:col>0</xdr:col>
      <xdr:colOff>1181100</xdr:colOff>
      <xdr:row>45</xdr:row>
      <xdr:rowOff>1200150</xdr:rowOff>
    </xdr:to>
    <xdr:pic>
      <xdr:nvPicPr>
        <xdr:cNvPr id="4" name="Рисунок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38100" y="31823025"/>
          <a:ext cx="1143000" cy="1143000"/>
        </a:xfrm>
        <a:prstGeom prst="rect">
          <a:avLst/>
        </a:prstGeom>
      </xdr:spPr>
    </xdr:pic>
    <xdr:clientData/>
  </xdr:twoCellAnchor>
  <xdr:twoCellAnchor editAs="oneCell">
    <xdr:from>
      <xdr:col>0</xdr:col>
      <xdr:colOff>35700</xdr:colOff>
      <xdr:row>43</xdr:row>
      <xdr:rowOff>54750</xdr:rowOff>
    </xdr:from>
    <xdr:to>
      <xdr:col>0</xdr:col>
      <xdr:colOff>1178700</xdr:colOff>
      <xdr:row>43</xdr:row>
      <xdr:rowOff>1197750</xdr:rowOff>
    </xdr:to>
    <xdr:pic>
      <xdr:nvPicPr>
        <xdr:cNvPr id="8" name="Рисунок 7">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5700" y="29306025"/>
          <a:ext cx="1143000" cy="1143000"/>
        </a:xfrm>
        <a:prstGeom prst="rect">
          <a:avLst/>
        </a:prstGeom>
      </xdr:spPr>
    </xdr:pic>
    <xdr:clientData/>
  </xdr:twoCellAnchor>
  <xdr:twoCellAnchor editAs="oneCell">
    <xdr:from>
      <xdr:col>0</xdr:col>
      <xdr:colOff>38100</xdr:colOff>
      <xdr:row>44</xdr:row>
      <xdr:rowOff>61875</xdr:rowOff>
    </xdr:from>
    <xdr:to>
      <xdr:col>0</xdr:col>
      <xdr:colOff>1181100</xdr:colOff>
      <xdr:row>44</xdr:row>
      <xdr:rowOff>1204875</xdr:rowOff>
    </xdr:to>
    <xdr:pic>
      <xdr:nvPicPr>
        <xdr:cNvPr id="10" name="Рисунок 9">
          <a:extLst>
            <a:ext uri="{FF2B5EF4-FFF2-40B4-BE49-F238E27FC236}">
              <a16:creationId xmlns:a16="http://schemas.microsoft.com/office/drawing/2014/main" xmlns="" id="{00000000-0008-0000-0300-00000A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30570450"/>
          <a:ext cx="1143000" cy="1143000"/>
        </a:xfrm>
        <a:prstGeom prst="rect">
          <a:avLst/>
        </a:prstGeom>
      </xdr:spPr>
    </xdr:pic>
    <xdr:clientData/>
  </xdr:twoCellAnchor>
  <xdr:twoCellAnchor editAs="oneCell">
    <xdr:from>
      <xdr:col>0</xdr:col>
      <xdr:colOff>38100</xdr:colOff>
      <xdr:row>50</xdr:row>
      <xdr:rowOff>57150</xdr:rowOff>
    </xdr:from>
    <xdr:to>
      <xdr:col>0</xdr:col>
      <xdr:colOff>1181100</xdr:colOff>
      <xdr:row>50</xdr:row>
      <xdr:rowOff>1200150</xdr:rowOff>
    </xdr:to>
    <xdr:pic>
      <xdr:nvPicPr>
        <xdr:cNvPr id="12" name="Рисунок 11">
          <a:extLst>
            <a:ext uri="{FF2B5EF4-FFF2-40B4-BE49-F238E27FC236}">
              <a16:creationId xmlns:a16="http://schemas.microsoft.com/office/drawing/2014/main" xmlns="" id="{00000000-0008-0000-0300-00000C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38100" y="35975925"/>
          <a:ext cx="1143000" cy="1143000"/>
        </a:xfrm>
        <a:prstGeom prst="rect">
          <a:avLst/>
        </a:prstGeom>
      </xdr:spPr>
    </xdr:pic>
    <xdr:clientData/>
  </xdr:twoCellAnchor>
  <xdr:twoCellAnchor editAs="oneCell">
    <xdr:from>
      <xdr:col>0</xdr:col>
      <xdr:colOff>38100</xdr:colOff>
      <xdr:row>48</xdr:row>
      <xdr:rowOff>54750</xdr:rowOff>
    </xdr:from>
    <xdr:to>
      <xdr:col>0</xdr:col>
      <xdr:colOff>1181100</xdr:colOff>
      <xdr:row>48</xdr:row>
      <xdr:rowOff>1197750</xdr:rowOff>
    </xdr:to>
    <xdr:pic>
      <xdr:nvPicPr>
        <xdr:cNvPr id="14" name="Рисунок 13">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8100" y="33458925"/>
          <a:ext cx="1143000" cy="1143000"/>
        </a:xfrm>
        <a:prstGeom prst="rect">
          <a:avLst/>
        </a:prstGeom>
      </xdr:spPr>
    </xdr:pic>
    <xdr:clientData/>
  </xdr:twoCellAnchor>
  <xdr:twoCellAnchor editAs="oneCell">
    <xdr:from>
      <xdr:col>0</xdr:col>
      <xdr:colOff>38100</xdr:colOff>
      <xdr:row>49</xdr:row>
      <xdr:rowOff>61875</xdr:rowOff>
    </xdr:from>
    <xdr:to>
      <xdr:col>0</xdr:col>
      <xdr:colOff>1181100</xdr:colOff>
      <xdr:row>49</xdr:row>
      <xdr:rowOff>1204875</xdr:rowOff>
    </xdr:to>
    <xdr:pic>
      <xdr:nvPicPr>
        <xdr:cNvPr id="16" name="Рисунок 15">
          <a:extLst>
            <a:ext uri="{FF2B5EF4-FFF2-40B4-BE49-F238E27FC236}">
              <a16:creationId xmlns:a16="http://schemas.microsoft.com/office/drawing/2014/main" xmlns="" id="{00000000-0008-0000-0300-000010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38100" y="34723350"/>
          <a:ext cx="1143000" cy="1143000"/>
        </a:xfrm>
        <a:prstGeom prst="rect">
          <a:avLst/>
        </a:prstGeom>
      </xdr:spPr>
    </xdr:pic>
    <xdr:clientData/>
  </xdr:twoCellAnchor>
  <xdr:twoCellAnchor editAs="oneCell">
    <xdr:from>
      <xdr:col>0</xdr:col>
      <xdr:colOff>38100</xdr:colOff>
      <xdr:row>110</xdr:row>
      <xdr:rowOff>57150</xdr:rowOff>
    </xdr:from>
    <xdr:to>
      <xdr:col>0</xdr:col>
      <xdr:colOff>1181100</xdr:colOff>
      <xdr:row>110</xdr:row>
      <xdr:rowOff>1200150</xdr:rowOff>
    </xdr:to>
    <xdr:pic>
      <xdr:nvPicPr>
        <xdr:cNvPr id="6" name="Рисунок 5">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8100" y="81505425"/>
          <a:ext cx="1143000" cy="1143000"/>
        </a:xfrm>
        <a:prstGeom prst="rect">
          <a:avLst/>
        </a:prstGeom>
      </xdr:spPr>
    </xdr:pic>
    <xdr:clientData/>
  </xdr:twoCellAnchor>
  <xdr:twoCellAnchor editAs="oneCell">
    <xdr:from>
      <xdr:col>0</xdr:col>
      <xdr:colOff>0</xdr:colOff>
      <xdr:row>66</xdr:row>
      <xdr:rowOff>66675</xdr:rowOff>
    </xdr:from>
    <xdr:to>
      <xdr:col>0</xdr:col>
      <xdr:colOff>1143000</xdr:colOff>
      <xdr:row>66</xdr:row>
      <xdr:rowOff>1209675</xdr:rowOff>
    </xdr:to>
    <xdr:pic>
      <xdr:nvPicPr>
        <xdr:cNvPr id="9" name="Рисунок 8">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0" y="47186850"/>
          <a:ext cx="1143000" cy="1143000"/>
        </a:xfrm>
        <a:prstGeom prst="rect">
          <a:avLst/>
        </a:prstGeom>
      </xdr:spPr>
    </xdr:pic>
    <xdr:clientData/>
  </xdr:twoCellAnchor>
  <xdr:twoCellAnchor editAs="oneCell">
    <xdr:from>
      <xdr:col>0</xdr:col>
      <xdr:colOff>0</xdr:colOff>
      <xdr:row>67</xdr:row>
      <xdr:rowOff>47625</xdr:rowOff>
    </xdr:from>
    <xdr:to>
      <xdr:col>0</xdr:col>
      <xdr:colOff>1143000</xdr:colOff>
      <xdr:row>67</xdr:row>
      <xdr:rowOff>1190625</xdr:rowOff>
    </xdr:to>
    <xdr:pic>
      <xdr:nvPicPr>
        <xdr:cNvPr id="13" name="Рисунок 12">
          <a:extLst>
            <a:ext uri="{FF2B5EF4-FFF2-40B4-BE49-F238E27FC236}">
              <a16:creationId xmlns:a16="http://schemas.microsoft.com/office/drawing/2014/main" xmlns="" id="{00000000-0008-0000-0300-00000D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0" y="48425100"/>
          <a:ext cx="1143000" cy="1143000"/>
        </a:xfrm>
        <a:prstGeom prst="rect">
          <a:avLst/>
        </a:prstGeom>
      </xdr:spPr>
    </xdr:pic>
    <xdr:clientData/>
  </xdr:twoCellAnchor>
  <xdr:twoCellAnchor editAs="oneCell">
    <xdr:from>
      <xdr:col>0</xdr:col>
      <xdr:colOff>19050</xdr:colOff>
      <xdr:row>68</xdr:row>
      <xdr:rowOff>47625</xdr:rowOff>
    </xdr:from>
    <xdr:to>
      <xdr:col>0</xdr:col>
      <xdr:colOff>1162050</xdr:colOff>
      <xdr:row>68</xdr:row>
      <xdr:rowOff>1190625</xdr:rowOff>
    </xdr:to>
    <xdr:pic>
      <xdr:nvPicPr>
        <xdr:cNvPr id="17" name="Рисунок 16">
          <a:extLst>
            <a:ext uri="{FF2B5EF4-FFF2-40B4-BE49-F238E27FC236}">
              <a16:creationId xmlns:a16="http://schemas.microsoft.com/office/drawing/2014/main" xmlns="" id="{00000000-0008-0000-0300-000011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9050" y="49682400"/>
          <a:ext cx="1143000" cy="1143000"/>
        </a:xfrm>
        <a:prstGeom prst="rect">
          <a:avLst/>
        </a:prstGeom>
      </xdr:spPr>
    </xdr:pic>
    <xdr:clientData/>
  </xdr:twoCellAnchor>
  <xdr:twoCellAnchor editAs="oneCell">
    <xdr:from>
      <xdr:col>0</xdr:col>
      <xdr:colOff>0</xdr:colOff>
      <xdr:row>69</xdr:row>
      <xdr:rowOff>66675</xdr:rowOff>
    </xdr:from>
    <xdr:to>
      <xdr:col>0</xdr:col>
      <xdr:colOff>1143000</xdr:colOff>
      <xdr:row>69</xdr:row>
      <xdr:rowOff>1209675</xdr:rowOff>
    </xdr:to>
    <xdr:pic>
      <xdr:nvPicPr>
        <xdr:cNvPr id="19" name="Рисунок 18">
          <a:extLst>
            <a:ext uri="{FF2B5EF4-FFF2-40B4-BE49-F238E27FC236}">
              <a16:creationId xmlns:a16="http://schemas.microsoft.com/office/drawing/2014/main" xmlns="" id="{00000000-0008-0000-0300-000013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0" y="50958750"/>
          <a:ext cx="1143000" cy="1143000"/>
        </a:xfrm>
        <a:prstGeom prst="rect">
          <a:avLst/>
        </a:prstGeom>
      </xdr:spPr>
    </xdr:pic>
    <xdr:clientData/>
  </xdr:twoCellAnchor>
  <xdr:twoCellAnchor editAs="oneCell">
    <xdr:from>
      <xdr:col>0</xdr:col>
      <xdr:colOff>9525</xdr:colOff>
      <xdr:row>70</xdr:row>
      <xdr:rowOff>57150</xdr:rowOff>
    </xdr:from>
    <xdr:to>
      <xdr:col>0</xdr:col>
      <xdr:colOff>1152525</xdr:colOff>
      <xdr:row>70</xdr:row>
      <xdr:rowOff>1200150</xdr:rowOff>
    </xdr:to>
    <xdr:pic>
      <xdr:nvPicPr>
        <xdr:cNvPr id="21" name="Рисунок 20">
          <a:extLst>
            <a:ext uri="{FF2B5EF4-FFF2-40B4-BE49-F238E27FC236}">
              <a16:creationId xmlns:a16="http://schemas.microsoft.com/office/drawing/2014/main" xmlns="" id="{00000000-0008-0000-0300-000015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9525" y="53463825"/>
          <a:ext cx="1143000" cy="1143000"/>
        </a:xfrm>
        <a:prstGeom prst="rect">
          <a:avLst/>
        </a:prstGeom>
      </xdr:spPr>
    </xdr:pic>
    <xdr:clientData/>
  </xdr:twoCellAnchor>
  <xdr:twoCellAnchor editAs="oneCell">
    <xdr:from>
      <xdr:col>0</xdr:col>
      <xdr:colOff>47625</xdr:colOff>
      <xdr:row>64</xdr:row>
      <xdr:rowOff>66675</xdr:rowOff>
    </xdr:from>
    <xdr:to>
      <xdr:col>0</xdr:col>
      <xdr:colOff>1190625</xdr:colOff>
      <xdr:row>64</xdr:row>
      <xdr:rowOff>1209675</xdr:rowOff>
    </xdr:to>
    <xdr:pic>
      <xdr:nvPicPr>
        <xdr:cNvPr id="23" name="Рисунок 22">
          <a:extLst>
            <a:ext uri="{FF2B5EF4-FFF2-40B4-BE49-F238E27FC236}">
              <a16:creationId xmlns:a16="http://schemas.microsoft.com/office/drawing/2014/main" xmlns="" id="{00000000-0008-0000-0300-000017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47625" y="45929550"/>
          <a:ext cx="1143000" cy="1143000"/>
        </a:xfrm>
        <a:prstGeom prst="rect">
          <a:avLst/>
        </a:prstGeom>
      </xdr:spPr>
    </xdr:pic>
    <xdr:clientData/>
  </xdr:twoCellAnchor>
  <xdr:twoCellAnchor editAs="oneCell">
    <xdr:from>
      <xdr:col>0</xdr:col>
      <xdr:colOff>19050</xdr:colOff>
      <xdr:row>65</xdr:row>
      <xdr:rowOff>85725</xdr:rowOff>
    </xdr:from>
    <xdr:to>
      <xdr:col>0</xdr:col>
      <xdr:colOff>1162050</xdr:colOff>
      <xdr:row>65</xdr:row>
      <xdr:rowOff>1228725</xdr:rowOff>
    </xdr:to>
    <xdr:pic>
      <xdr:nvPicPr>
        <xdr:cNvPr id="25" name="Рисунок 24">
          <a:extLst>
            <a:ext uri="{FF2B5EF4-FFF2-40B4-BE49-F238E27FC236}">
              <a16:creationId xmlns:a16="http://schemas.microsoft.com/office/drawing/2014/main" xmlns="" id="{00000000-0008-0000-0300-000019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9050" y="47205900"/>
          <a:ext cx="1143000" cy="1143000"/>
        </a:xfrm>
        <a:prstGeom prst="rect">
          <a:avLst/>
        </a:prstGeom>
      </xdr:spPr>
    </xdr:pic>
    <xdr:clientData/>
  </xdr:twoCellAnchor>
  <xdr:twoCellAnchor editAs="oneCell">
    <xdr:from>
      <xdr:col>0</xdr:col>
      <xdr:colOff>137160</xdr:colOff>
      <xdr:row>12</xdr:row>
      <xdr:rowOff>220980</xdr:rowOff>
    </xdr:from>
    <xdr:to>
      <xdr:col>0</xdr:col>
      <xdr:colOff>1066800</xdr:colOff>
      <xdr:row>12</xdr:row>
      <xdr:rowOff>1150620</xdr:rowOff>
    </xdr:to>
    <xdr:pic>
      <xdr:nvPicPr>
        <xdr:cNvPr id="18" name="Рисунок 17">
          <a:extLst>
            <a:ext uri="{FF2B5EF4-FFF2-40B4-BE49-F238E27FC236}">
              <a16:creationId xmlns:a16="http://schemas.microsoft.com/office/drawing/2014/main" xmlns="" id="{00000000-0008-0000-0300-000012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flipV="1">
          <a:off x="137160" y="6065520"/>
          <a:ext cx="929640" cy="929640"/>
        </a:xfrm>
        <a:prstGeom prst="rect">
          <a:avLst/>
        </a:prstGeom>
      </xdr:spPr>
    </xdr:pic>
    <xdr:clientData/>
  </xdr:twoCellAnchor>
  <xdr:twoCellAnchor editAs="oneCell">
    <xdr:from>
      <xdr:col>0</xdr:col>
      <xdr:colOff>99060</xdr:colOff>
      <xdr:row>13</xdr:row>
      <xdr:rowOff>205740</xdr:rowOff>
    </xdr:from>
    <xdr:to>
      <xdr:col>0</xdr:col>
      <xdr:colOff>1074420</xdr:colOff>
      <xdr:row>13</xdr:row>
      <xdr:rowOff>1181100</xdr:rowOff>
    </xdr:to>
    <xdr:pic>
      <xdr:nvPicPr>
        <xdr:cNvPr id="22" name="Рисунок 21">
          <a:extLst>
            <a:ext uri="{FF2B5EF4-FFF2-40B4-BE49-F238E27FC236}">
              <a16:creationId xmlns:a16="http://schemas.microsoft.com/office/drawing/2014/main" xmlns="" id="{00000000-0008-0000-0300-000016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99060" y="7307580"/>
          <a:ext cx="975360" cy="975360"/>
        </a:xfrm>
        <a:prstGeom prst="rect">
          <a:avLst/>
        </a:prstGeom>
      </xdr:spPr>
    </xdr:pic>
    <xdr:clientData/>
  </xdr:twoCellAnchor>
  <xdr:twoCellAnchor editAs="oneCell">
    <xdr:from>
      <xdr:col>0</xdr:col>
      <xdr:colOff>53340</xdr:colOff>
      <xdr:row>14</xdr:row>
      <xdr:rowOff>121920</xdr:rowOff>
    </xdr:from>
    <xdr:to>
      <xdr:col>0</xdr:col>
      <xdr:colOff>1104900</xdr:colOff>
      <xdr:row>14</xdr:row>
      <xdr:rowOff>1173480</xdr:rowOff>
    </xdr:to>
    <xdr:pic>
      <xdr:nvPicPr>
        <xdr:cNvPr id="26" name="Рисунок 25">
          <a:extLst>
            <a:ext uri="{FF2B5EF4-FFF2-40B4-BE49-F238E27FC236}">
              <a16:creationId xmlns:a16="http://schemas.microsoft.com/office/drawing/2014/main" xmlns="" id="{00000000-0008-0000-0300-00001A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53340" y="8481060"/>
          <a:ext cx="1051560" cy="1051560"/>
        </a:xfrm>
        <a:prstGeom prst="rect">
          <a:avLst/>
        </a:prstGeom>
      </xdr:spPr>
    </xdr:pic>
    <xdr:clientData/>
  </xdr:twoCellAnchor>
  <xdr:twoCellAnchor editAs="oneCell">
    <xdr:from>
      <xdr:col>0</xdr:col>
      <xdr:colOff>30480</xdr:colOff>
      <xdr:row>15</xdr:row>
      <xdr:rowOff>144780</xdr:rowOff>
    </xdr:from>
    <xdr:to>
      <xdr:col>0</xdr:col>
      <xdr:colOff>1074420</xdr:colOff>
      <xdr:row>15</xdr:row>
      <xdr:rowOff>1188720</xdr:rowOff>
    </xdr:to>
    <xdr:pic>
      <xdr:nvPicPr>
        <xdr:cNvPr id="28" name="Рисунок 27">
          <a:extLst>
            <a:ext uri="{FF2B5EF4-FFF2-40B4-BE49-F238E27FC236}">
              <a16:creationId xmlns:a16="http://schemas.microsoft.com/office/drawing/2014/main" xmlns="" id="{00000000-0008-0000-0300-00001C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30480" y="9774555"/>
          <a:ext cx="1043940" cy="1043940"/>
        </a:xfrm>
        <a:prstGeom prst="rect">
          <a:avLst/>
        </a:prstGeom>
      </xdr:spPr>
    </xdr:pic>
    <xdr:clientData/>
  </xdr:twoCellAnchor>
  <xdr:twoCellAnchor editAs="oneCell">
    <xdr:from>
      <xdr:col>0</xdr:col>
      <xdr:colOff>28575</xdr:colOff>
      <xdr:row>111</xdr:row>
      <xdr:rowOff>57150</xdr:rowOff>
    </xdr:from>
    <xdr:to>
      <xdr:col>0</xdr:col>
      <xdr:colOff>1171575</xdr:colOff>
      <xdr:row>111</xdr:row>
      <xdr:rowOff>1200150</xdr:rowOff>
    </xdr:to>
    <xdr:pic>
      <xdr:nvPicPr>
        <xdr:cNvPr id="11" name="Рисунок 10">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8575" y="95716725"/>
          <a:ext cx="1143000" cy="1143000"/>
        </a:xfrm>
        <a:prstGeom prst="rect">
          <a:avLst/>
        </a:prstGeom>
      </xdr:spPr>
    </xdr:pic>
    <xdr:clientData/>
  </xdr:twoCellAnchor>
  <xdr:twoCellAnchor editAs="oneCell">
    <xdr:from>
      <xdr:col>0</xdr:col>
      <xdr:colOff>28575</xdr:colOff>
      <xdr:row>82</xdr:row>
      <xdr:rowOff>57150</xdr:rowOff>
    </xdr:from>
    <xdr:to>
      <xdr:col>0</xdr:col>
      <xdr:colOff>1171575</xdr:colOff>
      <xdr:row>82</xdr:row>
      <xdr:rowOff>1200150</xdr:rowOff>
    </xdr:to>
    <xdr:pic>
      <xdr:nvPicPr>
        <xdr:cNvPr id="29" name="Рисунок 28">
          <a:extLst>
            <a:ext uri="{FF2B5EF4-FFF2-40B4-BE49-F238E27FC236}">
              <a16:creationId xmlns:a16="http://schemas.microsoft.com/office/drawing/2014/main" xmlns="" id="{B3CB233E-E6EC-4E03-806D-007070E6C4B7}"/>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8575" y="64284225"/>
          <a:ext cx="1143000" cy="1143000"/>
        </a:xfrm>
        <a:prstGeom prst="rect">
          <a:avLst/>
        </a:prstGeom>
      </xdr:spPr>
    </xdr:pic>
    <xdr:clientData/>
  </xdr:twoCellAnchor>
  <xdr:twoCellAnchor editAs="oneCell">
    <xdr:from>
      <xdr:col>0</xdr:col>
      <xdr:colOff>0</xdr:colOff>
      <xdr:row>87</xdr:row>
      <xdr:rowOff>66675</xdr:rowOff>
    </xdr:from>
    <xdr:to>
      <xdr:col>0</xdr:col>
      <xdr:colOff>1143000</xdr:colOff>
      <xdr:row>87</xdr:row>
      <xdr:rowOff>1209675</xdr:rowOff>
    </xdr:to>
    <xdr:pic>
      <xdr:nvPicPr>
        <xdr:cNvPr id="31" name="Рисунок 30">
          <a:extLst>
            <a:ext uri="{FF2B5EF4-FFF2-40B4-BE49-F238E27FC236}">
              <a16:creationId xmlns:a16="http://schemas.microsoft.com/office/drawing/2014/main" xmlns="" id="{3B94B9BF-46FA-418D-8D37-7AA73E6565C3}"/>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0" y="70580250"/>
          <a:ext cx="1143000" cy="1143000"/>
        </a:xfrm>
        <a:prstGeom prst="rect">
          <a:avLst/>
        </a:prstGeom>
      </xdr:spPr>
    </xdr:pic>
    <xdr:clientData/>
  </xdr:twoCellAnchor>
  <xdr:twoCellAnchor editAs="oneCell">
    <xdr:from>
      <xdr:col>0</xdr:col>
      <xdr:colOff>19050</xdr:colOff>
      <xdr:row>88</xdr:row>
      <xdr:rowOff>85725</xdr:rowOff>
    </xdr:from>
    <xdr:to>
      <xdr:col>0</xdr:col>
      <xdr:colOff>1162050</xdr:colOff>
      <xdr:row>88</xdr:row>
      <xdr:rowOff>1228725</xdr:rowOff>
    </xdr:to>
    <xdr:pic>
      <xdr:nvPicPr>
        <xdr:cNvPr id="33" name="Рисунок 32">
          <a:extLst>
            <a:ext uri="{FF2B5EF4-FFF2-40B4-BE49-F238E27FC236}">
              <a16:creationId xmlns:a16="http://schemas.microsoft.com/office/drawing/2014/main" xmlns="" id="{D0FFD923-DF53-453A-AF10-D60E1313930A}"/>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9050" y="71856600"/>
          <a:ext cx="1143000" cy="1143000"/>
        </a:xfrm>
        <a:prstGeom prst="rect">
          <a:avLst/>
        </a:prstGeom>
      </xdr:spPr>
    </xdr:pic>
    <xdr:clientData/>
  </xdr:twoCellAnchor>
  <xdr:twoCellAnchor editAs="oneCell">
    <xdr:from>
      <xdr:col>0</xdr:col>
      <xdr:colOff>19050</xdr:colOff>
      <xdr:row>89</xdr:row>
      <xdr:rowOff>66675</xdr:rowOff>
    </xdr:from>
    <xdr:to>
      <xdr:col>0</xdr:col>
      <xdr:colOff>1162050</xdr:colOff>
      <xdr:row>89</xdr:row>
      <xdr:rowOff>1209675</xdr:rowOff>
    </xdr:to>
    <xdr:pic>
      <xdr:nvPicPr>
        <xdr:cNvPr id="35" name="Рисунок 34">
          <a:extLst>
            <a:ext uri="{FF2B5EF4-FFF2-40B4-BE49-F238E27FC236}">
              <a16:creationId xmlns:a16="http://schemas.microsoft.com/office/drawing/2014/main" xmlns="" id="{B5C3F612-DEE4-4131-AC97-55F22D4D64DF}"/>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9050" y="73094850"/>
          <a:ext cx="1143000" cy="1143000"/>
        </a:xfrm>
        <a:prstGeom prst="rect">
          <a:avLst/>
        </a:prstGeom>
      </xdr:spPr>
    </xdr:pic>
    <xdr:clientData/>
  </xdr:twoCellAnchor>
  <xdr:twoCellAnchor editAs="oneCell">
    <xdr:from>
      <xdr:col>0</xdr:col>
      <xdr:colOff>38100</xdr:colOff>
      <xdr:row>112</xdr:row>
      <xdr:rowOff>85725</xdr:rowOff>
    </xdr:from>
    <xdr:to>
      <xdr:col>0</xdr:col>
      <xdr:colOff>1181100</xdr:colOff>
      <xdr:row>112</xdr:row>
      <xdr:rowOff>1228725</xdr:rowOff>
    </xdr:to>
    <xdr:pic>
      <xdr:nvPicPr>
        <xdr:cNvPr id="37" name="Рисунок 36">
          <a:extLst>
            <a:ext uri="{FF2B5EF4-FFF2-40B4-BE49-F238E27FC236}">
              <a16:creationId xmlns:a16="http://schemas.microsoft.com/office/drawing/2014/main" xmlns="" id="{BFE90852-1A5F-40A2-AB34-A1F52A543CBB}"/>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8100" y="102031800"/>
          <a:ext cx="1143000" cy="1143000"/>
        </a:xfrm>
        <a:prstGeom prst="rect">
          <a:avLst/>
        </a:prstGeom>
      </xdr:spPr>
    </xdr:pic>
    <xdr:clientData/>
  </xdr:twoCellAnchor>
  <xdr:twoCellAnchor editAs="oneCell">
    <xdr:from>
      <xdr:col>0</xdr:col>
      <xdr:colOff>19050</xdr:colOff>
      <xdr:row>113</xdr:row>
      <xdr:rowOff>57150</xdr:rowOff>
    </xdr:from>
    <xdr:to>
      <xdr:col>0</xdr:col>
      <xdr:colOff>1162050</xdr:colOff>
      <xdr:row>113</xdr:row>
      <xdr:rowOff>1200150</xdr:rowOff>
    </xdr:to>
    <xdr:pic>
      <xdr:nvPicPr>
        <xdr:cNvPr id="39" name="Рисунок 38">
          <a:extLst>
            <a:ext uri="{FF2B5EF4-FFF2-40B4-BE49-F238E27FC236}">
              <a16:creationId xmlns:a16="http://schemas.microsoft.com/office/drawing/2014/main" xmlns="" id="{AFC13465-3488-44DA-919E-66B6B7C85686}"/>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9050" y="103260525"/>
          <a:ext cx="1143000" cy="1143000"/>
        </a:xfrm>
        <a:prstGeom prst="rect">
          <a:avLst/>
        </a:prstGeom>
      </xdr:spPr>
    </xdr:pic>
    <xdr:clientData/>
  </xdr:twoCellAnchor>
  <xdr:twoCellAnchor editAs="oneCell">
    <xdr:from>
      <xdr:col>0</xdr:col>
      <xdr:colOff>9525</xdr:colOff>
      <xdr:row>114</xdr:row>
      <xdr:rowOff>95250</xdr:rowOff>
    </xdr:from>
    <xdr:to>
      <xdr:col>0</xdr:col>
      <xdr:colOff>1152525</xdr:colOff>
      <xdr:row>114</xdr:row>
      <xdr:rowOff>1238250</xdr:rowOff>
    </xdr:to>
    <xdr:pic>
      <xdr:nvPicPr>
        <xdr:cNvPr id="41" name="Рисунок 40">
          <a:extLst>
            <a:ext uri="{FF2B5EF4-FFF2-40B4-BE49-F238E27FC236}">
              <a16:creationId xmlns:a16="http://schemas.microsoft.com/office/drawing/2014/main" xmlns="" id="{D88315D2-9D23-4B61-94A0-F92ED19E1D16}"/>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9525" y="104555925"/>
          <a:ext cx="1143000" cy="1143000"/>
        </a:xfrm>
        <a:prstGeom prst="rect">
          <a:avLst/>
        </a:prstGeom>
      </xdr:spPr>
    </xdr:pic>
    <xdr:clientData/>
  </xdr:twoCellAnchor>
  <xdr:twoCellAnchor editAs="oneCell">
    <xdr:from>
      <xdr:col>0</xdr:col>
      <xdr:colOff>0</xdr:colOff>
      <xdr:row>115</xdr:row>
      <xdr:rowOff>85725</xdr:rowOff>
    </xdr:from>
    <xdr:to>
      <xdr:col>0</xdr:col>
      <xdr:colOff>1143000</xdr:colOff>
      <xdr:row>115</xdr:row>
      <xdr:rowOff>1228725</xdr:rowOff>
    </xdr:to>
    <xdr:pic>
      <xdr:nvPicPr>
        <xdr:cNvPr id="43" name="Рисунок 42">
          <a:extLst>
            <a:ext uri="{FF2B5EF4-FFF2-40B4-BE49-F238E27FC236}">
              <a16:creationId xmlns:a16="http://schemas.microsoft.com/office/drawing/2014/main" xmlns="" id="{D3CE6444-15EC-45ED-BE2A-68E9EE434A61}"/>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0" y="105803700"/>
          <a:ext cx="1143000" cy="1143000"/>
        </a:xfrm>
        <a:prstGeom prst="rect">
          <a:avLst/>
        </a:prstGeom>
      </xdr:spPr>
    </xdr:pic>
    <xdr:clientData/>
  </xdr:twoCellAnchor>
  <xdr:twoCellAnchor editAs="oneCell">
    <xdr:from>
      <xdr:col>0</xdr:col>
      <xdr:colOff>28575</xdr:colOff>
      <xdr:row>116</xdr:row>
      <xdr:rowOff>57150</xdr:rowOff>
    </xdr:from>
    <xdr:to>
      <xdr:col>0</xdr:col>
      <xdr:colOff>1171575</xdr:colOff>
      <xdr:row>116</xdr:row>
      <xdr:rowOff>1200150</xdr:rowOff>
    </xdr:to>
    <xdr:pic>
      <xdr:nvPicPr>
        <xdr:cNvPr id="46" name="Рисунок 45">
          <a:extLst>
            <a:ext uri="{FF2B5EF4-FFF2-40B4-BE49-F238E27FC236}">
              <a16:creationId xmlns:a16="http://schemas.microsoft.com/office/drawing/2014/main" xmlns="" id="{7B45F97C-5635-413E-B910-C3F207E9BEC9}"/>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8575" y="109547025"/>
          <a:ext cx="1143000" cy="1143000"/>
        </a:xfrm>
        <a:prstGeom prst="rect">
          <a:avLst/>
        </a:prstGeom>
      </xdr:spPr>
    </xdr:pic>
    <xdr:clientData/>
  </xdr:twoCellAnchor>
  <xdr:twoCellAnchor editAs="oneCell">
    <xdr:from>
      <xdr:col>0</xdr:col>
      <xdr:colOff>28575</xdr:colOff>
      <xdr:row>57</xdr:row>
      <xdr:rowOff>47625</xdr:rowOff>
    </xdr:from>
    <xdr:to>
      <xdr:col>0</xdr:col>
      <xdr:colOff>1171575</xdr:colOff>
      <xdr:row>57</xdr:row>
      <xdr:rowOff>1190625</xdr:rowOff>
    </xdr:to>
    <xdr:pic>
      <xdr:nvPicPr>
        <xdr:cNvPr id="15" name="Рисунок 14">
          <a:extLst>
            <a:ext uri="{FF2B5EF4-FFF2-40B4-BE49-F238E27FC236}">
              <a16:creationId xmlns:a16="http://schemas.microsoft.com/office/drawing/2014/main" xmlns="" id="{53B060C5-8724-447D-B736-401884BD8E3D}"/>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28575" y="48044100"/>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20" name="Рисунок 19">
          <a:extLst>
            <a:ext uri="{FF2B5EF4-FFF2-40B4-BE49-F238E27FC236}">
              <a16:creationId xmlns:a16="http://schemas.microsoft.com/office/drawing/2014/main" xmlns="" id="{5041FABA-BA97-43F4-991A-F8685AEB80BD}"/>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38100" y="1886902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27" name="Рисунок 26">
          <a:extLst>
            <a:ext uri="{FF2B5EF4-FFF2-40B4-BE49-F238E27FC236}">
              <a16:creationId xmlns:a16="http://schemas.microsoft.com/office/drawing/2014/main" xmlns="" id="{DD054A52-CF45-4AB1-91AC-1EF8C98E5422}"/>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38100" y="2012632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32" name="Рисунок 31">
          <a:extLst>
            <a:ext uri="{FF2B5EF4-FFF2-40B4-BE49-F238E27FC236}">
              <a16:creationId xmlns:a16="http://schemas.microsoft.com/office/drawing/2014/main" xmlns="" id="{C6D6383B-A7FC-4CBF-BB0F-2896DB1B1173}"/>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8100" y="13839825"/>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24" name="Рисунок 23">
          <a:extLst>
            <a:ext uri="{FF2B5EF4-FFF2-40B4-BE49-F238E27FC236}">
              <a16:creationId xmlns:a16="http://schemas.microsoft.com/office/drawing/2014/main" xmlns="" id="{39F3E53E-9C63-462B-94D4-E9D522E62DBF}"/>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8100" y="24279225"/>
          <a:ext cx="1143000" cy="1143000"/>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34" name="Рисунок 33">
          <a:extLst>
            <a:ext uri="{FF2B5EF4-FFF2-40B4-BE49-F238E27FC236}">
              <a16:creationId xmlns:a16="http://schemas.microsoft.com/office/drawing/2014/main" xmlns="" id="{3A59B8B5-A39C-4408-B6B3-27437B5DA534}"/>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8100" y="25536525"/>
          <a:ext cx="1143000" cy="1143000"/>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38" name="Рисунок 37">
          <a:extLst>
            <a:ext uri="{FF2B5EF4-FFF2-40B4-BE49-F238E27FC236}">
              <a16:creationId xmlns:a16="http://schemas.microsoft.com/office/drawing/2014/main" xmlns="" id="{82B3F4DD-6A95-4A41-8A78-73BCA8CCDEC1}"/>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100" y="26793825"/>
          <a:ext cx="1143000" cy="1143000"/>
        </a:xfrm>
        <a:prstGeom prst="rect">
          <a:avLst/>
        </a:prstGeom>
      </xdr:spPr>
    </xdr:pic>
    <xdr:clientData/>
  </xdr:twoCellAnchor>
  <xdr:twoCellAnchor editAs="oneCell">
    <xdr:from>
      <xdr:col>0</xdr:col>
      <xdr:colOff>38100</xdr:colOff>
      <xdr:row>73</xdr:row>
      <xdr:rowOff>57150</xdr:rowOff>
    </xdr:from>
    <xdr:to>
      <xdr:col>0</xdr:col>
      <xdr:colOff>1181100</xdr:colOff>
      <xdr:row>73</xdr:row>
      <xdr:rowOff>1200150</xdr:rowOff>
    </xdr:to>
    <xdr:pic>
      <xdr:nvPicPr>
        <xdr:cNvPr id="30" name="Рисунок 29">
          <a:extLst>
            <a:ext uri="{FF2B5EF4-FFF2-40B4-BE49-F238E27FC236}">
              <a16:creationId xmlns:a16="http://schemas.microsoft.com/office/drawing/2014/main" xmlns="" id="{31FE8832-9FD5-4E04-AC05-3508E9C4DED5}"/>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38100" y="66798825"/>
          <a:ext cx="1143000" cy="1143000"/>
        </a:xfrm>
        <a:prstGeom prst="rect">
          <a:avLst/>
        </a:prstGeom>
      </xdr:spPr>
    </xdr:pic>
    <xdr:clientData/>
  </xdr:twoCellAnchor>
  <xdr:twoCellAnchor editAs="oneCell">
    <xdr:from>
      <xdr:col>0</xdr:col>
      <xdr:colOff>38100</xdr:colOff>
      <xdr:row>74</xdr:row>
      <xdr:rowOff>57150</xdr:rowOff>
    </xdr:from>
    <xdr:to>
      <xdr:col>0</xdr:col>
      <xdr:colOff>1181100</xdr:colOff>
      <xdr:row>74</xdr:row>
      <xdr:rowOff>1200150</xdr:rowOff>
    </xdr:to>
    <xdr:pic>
      <xdr:nvPicPr>
        <xdr:cNvPr id="40" name="Рисунок 39">
          <a:extLst>
            <a:ext uri="{FF2B5EF4-FFF2-40B4-BE49-F238E27FC236}">
              <a16:creationId xmlns:a16="http://schemas.microsoft.com/office/drawing/2014/main" xmlns="" id="{10140076-9CD1-4F39-9E0E-1662200708F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38100" y="68056125"/>
          <a:ext cx="1143000" cy="1143000"/>
        </a:xfrm>
        <a:prstGeom prst="rect">
          <a:avLst/>
        </a:prstGeom>
      </xdr:spPr>
    </xdr:pic>
    <xdr:clientData/>
  </xdr:twoCellAnchor>
  <xdr:twoCellAnchor editAs="oneCell">
    <xdr:from>
      <xdr:col>0</xdr:col>
      <xdr:colOff>38100</xdr:colOff>
      <xdr:row>75</xdr:row>
      <xdr:rowOff>57150</xdr:rowOff>
    </xdr:from>
    <xdr:to>
      <xdr:col>0</xdr:col>
      <xdr:colOff>1181100</xdr:colOff>
      <xdr:row>75</xdr:row>
      <xdr:rowOff>1200150</xdr:rowOff>
    </xdr:to>
    <xdr:pic>
      <xdr:nvPicPr>
        <xdr:cNvPr id="44" name="Рисунок 43">
          <a:extLst>
            <a:ext uri="{FF2B5EF4-FFF2-40B4-BE49-F238E27FC236}">
              <a16:creationId xmlns:a16="http://schemas.microsoft.com/office/drawing/2014/main" xmlns="" id="{77DC85BC-042A-489D-9685-E238B3C7CFFD}"/>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38100" y="69313425"/>
          <a:ext cx="1143000" cy="1143000"/>
        </a:xfrm>
        <a:prstGeom prst="rect">
          <a:avLst/>
        </a:prstGeom>
      </xdr:spPr>
    </xdr:pic>
    <xdr:clientData/>
  </xdr:twoCellAnchor>
  <xdr:twoCellAnchor editAs="oneCell">
    <xdr:from>
      <xdr:col>0</xdr:col>
      <xdr:colOff>38100</xdr:colOff>
      <xdr:row>76</xdr:row>
      <xdr:rowOff>57150</xdr:rowOff>
    </xdr:from>
    <xdr:to>
      <xdr:col>0</xdr:col>
      <xdr:colOff>1181100</xdr:colOff>
      <xdr:row>76</xdr:row>
      <xdr:rowOff>1200150</xdr:rowOff>
    </xdr:to>
    <xdr:pic>
      <xdr:nvPicPr>
        <xdr:cNvPr id="50" name="Рисунок 49">
          <a:extLst>
            <a:ext uri="{FF2B5EF4-FFF2-40B4-BE49-F238E27FC236}">
              <a16:creationId xmlns:a16="http://schemas.microsoft.com/office/drawing/2014/main" xmlns="" id="{6E161017-8932-488B-874F-FB0D264B65EA}"/>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38100" y="70570725"/>
          <a:ext cx="1143000" cy="1143000"/>
        </a:xfrm>
        <a:prstGeom prst="rect">
          <a:avLst/>
        </a:prstGeom>
      </xdr:spPr>
    </xdr:pic>
    <xdr:clientData/>
  </xdr:twoCellAnchor>
  <xdr:twoCellAnchor editAs="oneCell">
    <xdr:from>
      <xdr:col>0</xdr:col>
      <xdr:colOff>38100</xdr:colOff>
      <xdr:row>77</xdr:row>
      <xdr:rowOff>57150</xdr:rowOff>
    </xdr:from>
    <xdr:to>
      <xdr:col>0</xdr:col>
      <xdr:colOff>1181100</xdr:colOff>
      <xdr:row>77</xdr:row>
      <xdr:rowOff>1200150</xdr:rowOff>
    </xdr:to>
    <xdr:pic>
      <xdr:nvPicPr>
        <xdr:cNvPr id="52" name="Рисунок 51">
          <a:extLst>
            <a:ext uri="{FF2B5EF4-FFF2-40B4-BE49-F238E27FC236}">
              <a16:creationId xmlns:a16="http://schemas.microsoft.com/office/drawing/2014/main" xmlns="" id="{5B944C8A-CD78-450C-8CCD-0312C1FB5C1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38100" y="71828025"/>
          <a:ext cx="1143000" cy="1143000"/>
        </a:xfrm>
        <a:prstGeom prst="rect">
          <a:avLst/>
        </a:prstGeom>
      </xdr:spPr>
    </xdr:pic>
    <xdr:clientData/>
  </xdr:twoCellAnchor>
  <xdr:twoCellAnchor editAs="oneCell">
    <xdr:from>
      <xdr:col>0</xdr:col>
      <xdr:colOff>38100</xdr:colOff>
      <xdr:row>78</xdr:row>
      <xdr:rowOff>57150</xdr:rowOff>
    </xdr:from>
    <xdr:to>
      <xdr:col>0</xdr:col>
      <xdr:colOff>1181100</xdr:colOff>
      <xdr:row>78</xdr:row>
      <xdr:rowOff>1200150</xdr:rowOff>
    </xdr:to>
    <xdr:pic>
      <xdr:nvPicPr>
        <xdr:cNvPr id="54" name="Рисунок 53">
          <a:extLst>
            <a:ext uri="{FF2B5EF4-FFF2-40B4-BE49-F238E27FC236}">
              <a16:creationId xmlns:a16="http://schemas.microsoft.com/office/drawing/2014/main" xmlns="" id="{E8FA59DE-9E04-4BE4-BB32-8A4511A711FF}"/>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38100" y="73085325"/>
          <a:ext cx="1143000"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10</xdr:row>
      <xdr:rowOff>66675</xdr:rowOff>
    </xdr:from>
    <xdr:to>
      <xdr:col>0</xdr:col>
      <xdr:colOff>1181100</xdr:colOff>
      <xdr:row>10</xdr:row>
      <xdr:rowOff>1209675</xdr:rowOff>
    </xdr:to>
    <xdr:pic>
      <xdr:nvPicPr>
        <xdr:cNvPr id="9" name="Рисунок 8">
          <a:extLst>
            <a:ext uri="{FF2B5EF4-FFF2-40B4-BE49-F238E27FC236}">
              <a16:creationId xmlns:a16="http://schemas.microsoft.com/office/drawing/2014/main" xmlns="" id="{00000000-0008-0000-04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1724025"/>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13" name="Рисунок 12">
          <a:extLst>
            <a:ext uri="{FF2B5EF4-FFF2-40B4-BE49-F238E27FC236}">
              <a16:creationId xmlns:a16="http://schemas.microsoft.com/office/drawing/2014/main" xmlns="" id="{00000000-0008-0000-04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2971800"/>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15" name="Рисунок 14">
          <a:extLst>
            <a:ext uri="{FF2B5EF4-FFF2-40B4-BE49-F238E27FC236}">
              <a16:creationId xmlns:a16="http://schemas.microsoft.com/office/drawing/2014/main" xmlns="" id="{00000000-0008-0000-04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4229100"/>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17" name="Рисунок 16">
          <a:extLst>
            <a:ext uri="{FF2B5EF4-FFF2-40B4-BE49-F238E27FC236}">
              <a16:creationId xmlns:a16="http://schemas.microsoft.com/office/drawing/2014/main" xmlns="" id="{00000000-0008-0000-04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125" y="5486400"/>
          <a:ext cx="1143000" cy="1143000"/>
        </a:xfrm>
        <a:prstGeom prst="rect">
          <a:avLst/>
        </a:prstGeom>
      </xdr:spPr>
    </xdr:pic>
    <xdr:clientData/>
  </xdr:twoCellAnchor>
  <xdr:twoCellAnchor editAs="oneCell">
    <xdr:from>
      <xdr:col>4</xdr:col>
      <xdr:colOff>95250</xdr:colOff>
      <xdr:row>10</xdr:row>
      <xdr:rowOff>114300</xdr:rowOff>
    </xdr:from>
    <xdr:to>
      <xdr:col>4</xdr:col>
      <xdr:colOff>390525</xdr:colOff>
      <xdr:row>10</xdr:row>
      <xdr:rowOff>371475</xdr:rowOff>
    </xdr:to>
    <xdr:pic>
      <xdr:nvPicPr>
        <xdr:cNvPr id="43" name="Рисунок 42">
          <a:extLst>
            <a:ext uri="{FF2B5EF4-FFF2-40B4-BE49-F238E27FC236}">
              <a16:creationId xmlns:a16="http://schemas.microsoft.com/office/drawing/2014/main" xmlns="" id="{00000000-0008-0000-04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771650"/>
          <a:ext cx="295275" cy="257175"/>
        </a:xfrm>
        <a:prstGeom prst="rect">
          <a:avLst/>
        </a:prstGeom>
      </xdr:spPr>
    </xdr:pic>
    <xdr:clientData/>
  </xdr:twoCellAnchor>
  <xdr:twoCellAnchor editAs="oneCell">
    <xdr:from>
      <xdr:col>4</xdr:col>
      <xdr:colOff>95250</xdr:colOff>
      <xdr:row>10</xdr:row>
      <xdr:rowOff>504825</xdr:rowOff>
    </xdr:from>
    <xdr:to>
      <xdr:col>4</xdr:col>
      <xdr:colOff>390525</xdr:colOff>
      <xdr:row>10</xdr:row>
      <xdr:rowOff>762000</xdr:rowOff>
    </xdr:to>
    <xdr:pic>
      <xdr:nvPicPr>
        <xdr:cNvPr id="45" name="Рисунок 44">
          <a:extLst>
            <a:ext uri="{FF2B5EF4-FFF2-40B4-BE49-F238E27FC236}">
              <a16:creationId xmlns:a16="http://schemas.microsoft.com/office/drawing/2014/main" xmlns="" id="{00000000-0008-0000-0400-00002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162175"/>
          <a:ext cx="295275" cy="257175"/>
        </a:xfrm>
        <a:prstGeom prst="rect">
          <a:avLst/>
        </a:prstGeom>
      </xdr:spPr>
    </xdr:pic>
    <xdr:clientData/>
  </xdr:twoCellAnchor>
  <xdr:twoCellAnchor editAs="oneCell">
    <xdr:from>
      <xdr:col>4</xdr:col>
      <xdr:colOff>95250</xdr:colOff>
      <xdr:row>10</xdr:row>
      <xdr:rowOff>895350</xdr:rowOff>
    </xdr:from>
    <xdr:to>
      <xdr:col>4</xdr:col>
      <xdr:colOff>390525</xdr:colOff>
      <xdr:row>10</xdr:row>
      <xdr:rowOff>1152525</xdr:rowOff>
    </xdr:to>
    <xdr:pic>
      <xdr:nvPicPr>
        <xdr:cNvPr id="47" name="Рисунок 46">
          <a:extLst>
            <a:ext uri="{FF2B5EF4-FFF2-40B4-BE49-F238E27FC236}">
              <a16:creationId xmlns:a16="http://schemas.microsoft.com/office/drawing/2014/main" xmlns="" id="{00000000-0008-0000-04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552700"/>
          <a:ext cx="295275" cy="257175"/>
        </a:xfrm>
        <a:prstGeom prst="rect">
          <a:avLst/>
        </a:prstGeom>
      </xdr:spPr>
    </xdr:pic>
    <xdr:clientData/>
  </xdr:twoCellAnchor>
  <xdr:oneCellAnchor>
    <xdr:from>
      <xdr:col>4</xdr:col>
      <xdr:colOff>95250</xdr:colOff>
      <xdr:row>11</xdr:row>
      <xdr:rowOff>114300</xdr:rowOff>
    </xdr:from>
    <xdr:ext cx="295275" cy="257175"/>
    <xdr:pic>
      <xdr:nvPicPr>
        <xdr:cNvPr id="69" name="Рисунок 68">
          <a:extLst>
            <a:ext uri="{FF2B5EF4-FFF2-40B4-BE49-F238E27FC236}">
              <a16:creationId xmlns:a16="http://schemas.microsoft.com/office/drawing/2014/main" xmlns="" id="{00000000-0008-0000-04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3028950"/>
          <a:ext cx="295275" cy="257175"/>
        </a:xfrm>
        <a:prstGeom prst="rect">
          <a:avLst/>
        </a:prstGeom>
      </xdr:spPr>
    </xdr:pic>
    <xdr:clientData/>
  </xdr:oneCellAnchor>
  <xdr:oneCellAnchor>
    <xdr:from>
      <xdr:col>4</xdr:col>
      <xdr:colOff>95250</xdr:colOff>
      <xdr:row>11</xdr:row>
      <xdr:rowOff>504825</xdr:rowOff>
    </xdr:from>
    <xdr:ext cx="295275" cy="257175"/>
    <xdr:pic>
      <xdr:nvPicPr>
        <xdr:cNvPr id="70" name="Рисунок 69">
          <a:extLst>
            <a:ext uri="{FF2B5EF4-FFF2-40B4-BE49-F238E27FC236}">
              <a16:creationId xmlns:a16="http://schemas.microsoft.com/office/drawing/2014/main" xmlns="" id="{00000000-0008-0000-04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419475"/>
          <a:ext cx="295275" cy="257175"/>
        </a:xfrm>
        <a:prstGeom prst="rect">
          <a:avLst/>
        </a:prstGeom>
      </xdr:spPr>
    </xdr:pic>
    <xdr:clientData/>
  </xdr:oneCellAnchor>
  <xdr:oneCellAnchor>
    <xdr:from>
      <xdr:col>4</xdr:col>
      <xdr:colOff>95250</xdr:colOff>
      <xdr:row>11</xdr:row>
      <xdr:rowOff>895350</xdr:rowOff>
    </xdr:from>
    <xdr:ext cx="295275" cy="257175"/>
    <xdr:pic>
      <xdr:nvPicPr>
        <xdr:cNvPr id="71" name="Рисунок 70">
          <a:extLst>
            <a:ext uri="{FF2B5EF4-FFF2-40B4-BE49-F238E27FC236}">
              <a16:creationId xmlns:a16="http://schemas.microsoft.com/office/drawing/2014/main" xmlns="" id="{00000000-0008-0000-04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810000"/>
          <a:ext cx="295275" cy="257175"/>
        </a:xfrm>
        <a:prstGeom prst="rect">
          <a:avLst/>
        </a:prstGeom>
      </xdr:spPr>
    </xdr:pic>
    <xdr:clientData/>
  </xdr:oneCellAnchor>
  <xdr:oneCellAnchor>
    <xdr:from>
      <xdr:col>4</xdr:col>
      <xdr:colOff>95250</xdr:colOff>
      <xdr:row>12</xdr:row>
      <xdr:rowOff>114300</xdr:rowOff>
    </xdr:from>
    <xdr:ext cx="295275" cy="257175"/>
    <xdr:pic>
      <xdr:nvPicPr>
        <xdr:cNvPr id="72" name="Рисунок 71">
          <a:extLst>
            <a:ext uri="{FF2B5EF4-FFF2-40B4-BE49-F238E27FC236}">
              <a16:creationId xmlns:a16="http://schemas.microsoft.com/office/drawing/2014/main" xmlns="" id="{00000000-0008-0000-0400-00004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4286250"/>
          <a:ext cx="295275" cy="257175"/>
        </a:xfrm>
        <a:prstGeom prst="rect">
          <a:avLst/>
        </a:prstGeom>
      </xdr:spPr>
    </xdr:pic>
    <xdr:clientData/>
  </xdr:oneCellAnchor>
  <xdr:oneCellAnchor>
    <xdr:from>
      <xdr:col>4</xdr:col>
      <xdr:colOff>95250</xdr:colOff>
      <xdr:row>12</xdr:row>
      <xdr:rowOff>504825</xdr:rowOff>
    </xdr:from>
    <xdr:ext cx="295275" cy="257175"/>
    <xdr:pic>
      <xdr:nvPicPr>
        <xdr:cNvPr id="73" name="Рисунок 72">
          <a:extLst>
            <a:ext uri="{FF2B5EF4-FFF2-40B4-BE49-F238E27FC236}">
              <a16:creationId xmlns:a16="http://schemas.microsoft.com/office/drawing/2014/main" xmlns="" id="{00000000-0008-0000-0400-00004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4676775"/>
          <a:ext cx="295275" cy="257175"/>
        </a:xfrm>
        <a:prstGeom prst="rect">
          <a:avLst/>
        </a:prstGeom>
      </xdr:spPr>
    </xdr:pic>
    <xdr:clientData/>
  </xdr:oneCellAnchor>
  <xdr:oneCellAnchor>
    <xdr:from>
      <xdr:col>4</xdr:col>
      <xdr:colOff>95250</xdr:colOff>
      <xdr:row>12</xdr:row>
      <xdr:rowOff>895350</xdr:rowOff>
    </xdr:from>
    <xdr:ext cx="295275" cy="257175"/>
    <xdr:pic>
      <xdr:nvPicPr>
        <xdr:cNvPr id="74" name="Рисунок 73">
          <a:extLst>
            <a:ext uri="{FF2B5EF4-FFF2-40B4-BE49-F238E27FC236}">
              <a16:creationId xmlns:a16="http://schemas.microsoft.com/office/drawing/2014/main" xmlns="" id="{00000000-0008-0000-04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0673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 name="Скругленный прямоугольник 1">
          <a:hlinkClick xmlns:r="http://schemas.openxmlformats.org/officeDocument/2006/relationships" r:id="rId8"/>
          <a:extLst>
            <a:ext uri="{FF2B5EF4-FFF2-40B4-BE49-F238E27FC236}">
              <a16:creationId xmlns:a16="http://schemas.microsoft.com/office/drawing/2014/main" xmlns="" id="{00000000-0008-0000-0400-00002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5" name="Рисунок 34">
          <a:hlinkClick xmlns:r="http://schemas.openxmlformats.org/officeDocument/2006/relationships" r:id="rId9"/>
          <a:extLst>
            <a:ext uri="{FF2B5EF4-FFF2-40B4-BE49-F238E27FC236}">
              <a16:creationId xmlns:a16="http://schemas.microsoft.com/office/drawing/2014/main" xmlns="" id="{00000000-0008-0000-04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 name="Рисунок 35">
          <a:hlinkClick xmlns:r="http://schemas.openxmlformats.org/officeDocument/2006/relationships" r:id="rId11"/>
          <a:extLst>
            <a:ext uri="{FF2B5EF4-FFF2-40B4-BE49-F238E27FC236}">
              <a16:creationId xmlns:a16="http://schemas.microsoft.com/office/drawing/2014/main" xmlns="" id="{00000000-0008-0000-0400-00002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4</xdr:col>
      <xdr:colOff>293913</xdr:colOff>
      <xdr:row>2</xdr:row>
      <xdr:rowOff>16327</xdr:rowOff>
    </xdr:to>
    <xdr:pic>
      <xdr:nvPicPr>
        <xdr:cNvPr id="37" name="Рисунок 36">
          <a:hlinkClick xmlns:r="http://schemas.openxmlformats.org/officeDocument/2006/relationships" r:id="rId13"/>
          <a:extLst>
            <a:ext uri="{FF2B5EF4-FFF2-40B4-BE49-F238E27FC236}">
              <a16:creationId xmlns:a16="http://schemas.microsoft.com/office/drawing/2014/main" xmlns="" id="{00000000-0008-0000-0400-00002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oneCellAnchor>
    <xdr:from>
      <xdr:col>4</xdr:col>
      <xdr:colOff>95250</xdr:colOff>
      <xdr:row>13</xdr:row>
      <xdr:rowOff>742950</xdr:rowOff>
    </xdr:from>
    <xdr:ext cx="295275" cy="257175"/>
    <xdr:pic>
      <xdr:nvPicPr>
        <xdr:cNvPr id="26" name="Рисунок 25">
          <a:extLst>
            <a:ext uri="{FF2B5EF4-FFF2-40B4-BE49-F238E27FC236}">
              <a16:creationId xmlns:a16="http://schemas.microsoft.com/office/drawing/2014/main" xmlns="" id="{D6A3105B-721C-4B84-A333-2CB5F18BBD6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2699325"/>
          <a:ext cx="295275" cy="257175"/>
        </a:xfrm>
        <a:prstGeom prst="rect">
          <a:avLst/>
        </a:prstGeom>
      </xdr:spPr>
    </xdr:pic>
    <xdr:clientData/>
  </xdr:oneCellAnchor>
  <xdr:oneCellAnchor>
    <xdr:from>
      <xdr:col>4</xdr:col>
      <xdr:colOff>104775</xdr:colOff>
      <xdr:row>13</xdr:row>
      <xdr:rowOff>257175</xdr:rowOff>
    </xdr:from>
    <xdr:ext cx="295275" cy="257175"/>
    <xdr:pic>
      <xdr:nvPicPr>
        <xdr:cNvPr id="28" name="Рисунок 27">
          <a:extLst>
            <a:ext uri="{FF2B5EF4-FFF2-40B4-BE49-F238E27FC236}">
              <a16:creationId xmlns:a16="http://schemas.microsoft.com/office/drawing/2014/main" xmlns="" id="{9044890E-9949-4782-B1C5-BE1CE6CE923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213550"/>
          <a:ext cx="295275" cy="257175"/>
        </a:xfrm>
        <a:prstGeom prst="rect">
          <a:avLst/>
        </a:prstGeom>
      </xdr:spPr>
    </xdr:pic>
    <xdr:clientData/>
  </xdr:oneCellAnchor>
  <xdr:oneCellAnchor>
    <xdr:from>
      <xdr:col>0</xdr:col>
      <xdr:colOff>28575</xdr:colOff>
      <xdr:row>8</xdr:row>
      <xdr:rowOff>85725</xdr:rowOff>
    </xdr:from>
    <xdr:ext cx="1143000" cy="1143000"/>
    <xdr:pic>
      <xdr:nvPicPr>
        <xdr:cNvPr id="30" name="Рисунок 29">
          <a:extLst>
            <a:ext uri="{FF2B5EF4-FFF2-40B4-BE49-F238E27FC236}">
              <a16:creationId xmlns:a16="http://schemas.microsoft.com/office/drawing/2014/main" xmlns="" id="{F3B8E2C5-D1ED-49FF-A9C4-F67D190D2F5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575" y="1866900"/>
          <a:ext cx="1143000" cy="1143000"/>
        </a:xfrm>
        <a:prstGeom prst="rect">
          <a:avLst/>
        </a:prstGeom>
      </xdr:spPr>
    </xdr:pic>
    <xdr:clientData/>
  </xdr:oneCellAnchor>
  <xdr:oneCellAnchor>
    <xdr:from>
      <xdr:col>4</xdr:col>
      <xdr:colOff>95250</xdr:colOff>
      <xdr:row>8</xdr:row>
      <xdr:rowOff>485775</xdr:rowOff>
    </xdr:from>
    <xdr:ext cx="295275" cy="257175"/>
    <xdr:pic>
      <xdr:nvPicPr>
        <xdr:cNvPr id="38" name="Рисунок 37">
          <a:extLst>
            <a:ext uri="{FF2B5EF4-FFF2-40B4-BE49-F238E27FC236}">
              <a16:creationId xmlns:a16="http://schemas.microsoft.com/office/drawing/2014/main" xmlns="" id="{56F23325-17EC-486F-9752-FD8AC55ACC5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9124950"/>
          <a:ext cx="295275" cy="257175"/>
        </a:xfrm>
        <a:prstGeom prst="rect">
          <a:avLst/>
        </a:prstGeom>
      </xdr:spPr>
    </xdr:pic>
    <xdr:clientData/>
  </xdr:oneCellAnchor>
  <xdr:oneCellAnchor>
    <xdr:from>
      <xdr:col>4</xdr:col>
      <xdr:colOff>95250</xdr:colOff>
      <xdr:row>9</xdr:row>
      <xdr:rowOff>495300</xdr:rowOff>
    </xdr:from>
    <xdr:ext cx="295275" cy="257175"/>
    <xdr:pic>
      <xdr:nvPicPr>
        <xdr:cNvPr id="27" name="Рисунок 26">
          <a:extLst>
            <a:ext uri="{FF2B5EF4-FFF2-40B4-BE49-F238E27FC236}">
              <a16:creationId xmlns:a16="http://schemas.microsoft.com/office/drawing/2014/main" xmlns="" id="{CDCD6797-AC92-4D3C-BC5D-8EA8D3FB675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6048375"/>
          <a:ext cx="295275" cy="257175"/>
        </a:xfrm>
        <a:prstGeom prst="rect">
          <a:avLst/>
        </a:prstGeom>
      </xdr:spPr>
    </xdr:pic>
    <xdr:clientData/>
  </xdr:oneCellAnchor>
  <xdr:twoCellAnchor editAs="oneCell">
    <xdr:from>
      <xdr:col>0</xdr:col>
      <xdr:colOff>28575</xdr:colOff>
      <xdr:row>9</xdr:row>
      <xdr:rowOff>104775</xdr:rowOff>
    </xdr:from>
    <xdr:to>
      <xdr:col>0</xdr:col>
      <xdr:colOff>1171575</xdr:colOff>
      <xdr:row>9</xdr:row>
      <xdr:rowOff>1247775</xdr:rowOff>
    </xdr:to>
    <xdr:pic>
      <xdr:nvPicPr>
        <xdr:cNvPr id="3" name="Рисунок 2">
          <a:extLst>
            <a:ext uri="{FF2B5EF4-FFF2-40B4-BE49-F238E27FC236}">
              <a16:creationId xmlns:a16="http://schemas.microsoft.com/office/drawing/2014/main" xmlns="" id="{91E43E21-D37A-4D26-B6CC-CA421B854EE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8575" y="3143250"/>
          <a:ext cx="1143000"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114300</xdr:colOff>
      <xdr:row>10</xdr:row>
      <xdr:rowOff>0</xdr:rowOff>
    </xdr:from>
    <xdr:to>
      <xdr:col>4</xdr:col>
      <xdr:colOff>466725</xdr:colOff>
      <xdr:row>10</xdr:row>
      <xdr:rowOff>0</xdr:rowOff>
    </xdr:to>
    <xdr:pic>
      <xdr:nvPicPr>
        <xdr:cNvPr id="735111" name="Рисунок 82">
          <a:extLst>
            <a:ext uri="{FF2B5EF4-FFF2-40B4-BE49-F238E27FC236}">
              <a16:creationId xmlns:a16="http://schemas.microsoft.com/office/drawing/2014/main" xmlns="" id="{00000000-0008-0000-0500-00008737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1875" y="2628900"/>
          <a:ext cx="352425" cy="276225"/>
        </a:xfrm>
        <a:prstGeom prst="rect">
          <a:avLst/>
        </a:prstGeom>
        <a:noFill/>
        <a:ln w="9525">
          <a:noFill/>
          <a:miter lim="800000"/>
          <a:headEnd/>
          <a:tailEnd/>
        </a:ln>
      </xdr:spPr>
    </xdr:pic>
    <xdr:clientData/>
  </xdr:twoCellAnchor>
  <xdr:twoCellAnchor>
    <xdr:from>
      <xdr:col>4</xdr:col>
      <xdr:colOff>114300</xdr:colOff>
      <xdr:row>10</xdr:row>
      <xdr:rowOff>0</xdr:rowOff>
    </xdr:from>
    <xdr:to>
      <xdr:col>4</xdr:col>
      <xdr:colOff>581025</xdr:colOff>
      <xdr:row>10</xdr:row>
      <xdr:rowOff>0</xdr:rowOff>
    </xdr:to>
    <xdr:pic>
      <xdr:nvPicPr>
        <xdr:cNvPr id="735120" name="Рисунок 103">
          <a:extLst>
            <a:ext uri="{FF2B5EF4-FFF2-40B4-BE49-F238E27FC236}">
              <a16:creationId xmlns:a16="http://schemas.microsoft.com/office/drawing/2014/main" xmlns="" id="{00000000-0008-0000-0500-00009037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81875" y="13849350"/>
          <a:ext cx="466725" cy="0"/>
        </a:xfrm>
        <a:prstGeom prst="rect">
          <a:avLst/>
        </a:prstGeom>
        <a:noFill/>
        <a:ln w="9525">
          <a:noFill/>
          <a:miter lim="800000"/>
          <a:headEnd/>
          <a:tailEnd/>
        </a:ln>
      </xdr:spPr>
    </xdr:pic>
    <xdr:clientData/>
  </xdr:twoCellAnchor>
  <xdr:twoCellAnchor>
    <xdr:from>
      <xdr:col>4</xdr:col>
      <xdr:colOff>95250</xdr:colOff>
      <xdr:row>10</xdr:row>
      <xdr:rowOff>0</xdr:rowOff>
    </xdr:from>
    <xdr:to>
      <xdr:col>4</xdr:col>
      <xdr:colOff>447675</xdr:colOff>
      <xdr:row>10</xdr:row>
      <xdr:rowOff>0</xdr:rowOff>
    </xdr:to>
    <xdr:pic>
      <xdr:nvPicPr>
        <xdr:cNvPr id="735129" name="Рисунок 107">
          <a:extLst>
            <a:ext uri="{FF2B5EF4-FFF2-40B4-BE49-F238E27FC236}">
              <a16:creationId xmlns:a16="http://schemas.microsoft.com/office/drawing/2014/main" xmlns="" id="{00000000-0008-0000-0500-000099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11934825"/>
          <a:ext cx="352425" cy="304800"/>
        </a:xfrm>
        <a:prstGeom prst="rect">
          <a:avLst/>
        </a:prstGeom>
        <a:noFill/>
        <a:ln w="9525">
          <a:noFill/>
          <a:miter lim="800000"/>
          <a:headEnd/>
          <a:tailEnd/>
        </a:ln>
      </xdr:spPr>
    </xdr:pic>
    <xdr:clientData/>
  </xdr:twoCellAnchor>
  <xdr:twoCellAnchor>
    <xdr:from>
      <xdr:col>4</xdr:col>
      <xdr:colOff>123825</xdr:colOff>
      <xdr:row>10</xdr:row>
      <xdr:rowOff>0</xdr:rowOff>
    </xdr:from>
    <xdr:to>
      <xdr:col>4</xdr:col>
      <xdr:colOff>581025</xdr:colOff>
      <xdr:row>10</xdr:row>
      <xdr:rowOff>0</xdr:rowOff>
    </xdr:to>
    <xdr:pic>
      <xdr:nvPicPr>
        <xdr:cNvPr id="735131" name="Рисунок 107">
          <a:extLst>
            <a:ext uri="{FF2B5EF4-FFF2-40B4-BE49-F238E27FC236}">
              <a16:creationId xmlns:a16="http://schemas.microsoft.com/office/drawing/2014/main" xmlns="" id="{00000000-0008-0000-0500-00009B37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91400" y="13849350"/>
          <a:ext cx="457200" cy="0"/>
        </a:xfrm>
        <a:prstGeom prst="rect">
          <a:avLst/>
        </a:prstGeom>
        <a:noFill/>
        <a:ln w="9525">
          <a:noFill/>
          <a:miter lim="800000"/>
          <a:headEnd/>
          <a:tailEnd/>
        </a:ln>
      </xdr:spPr>
    </xdr:pic>
    <xdr:clientData/>
  </xdr:twoCellAnchor>
  <xdr:twoCellAnchor>
    <xdr:from>
      <xdr:col>4</xdr:col>
      <xdr:colOff>123825</xdr:colOff>
      <xdr:row>10</xdr:row>
      <xdr:rowOff>0</xdr:rowOff>
    </xdr:from>
    <xdr:to>
      <xdr:col>4</xdr:col>
      <xdr:colOff>476250</xdr:colOff>
      <xdr:row>10</xdr:row>
      <xdr:rowOff>0</xdr:rowOff>
    </xdr:to>
    <xdr:pic>
      <xdr:nvPicPr>
        <xdr:cNvPr id="735135" name="Рисунок 107">
          <a:extLst>
            <a:ext uri="{FF2B5EF4-FFF2-40B4-BE49-F238E27FC236}">
              <a16:creationId xmlns:a16="http://schemas.microsoft.com/office/drawing/2014/main" xmlns="" id="{00000000-0008-0000-0500-00009F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91400" y="3019425"/>
          <a:ext cx="352425" cy="314325"/>
        </a:xfrm>
        <a:prstGeom prst="rect">
          <a:avLst/>
        </a:prstGeom>
        <a:noFill/>
        <a:ln w="9525">
          <a:noFill/>
          <a:miter lim="800000"/>
          <a:headEnd/>
          <a:tailEnd/>
        </a:ln>
      </xdr:spPr>
    </xdr:pic>
    <xdr:clientData/>
  </xdr:twoCellAnchor>
  <xdr:twoCellAnchor>
    <xdr:from>
      <xdr:col>4</xdr:col>
      <xdr:colOff>114300</xdr:colOff>
      <xdr:row>10</xdr:row>
      <xdr:rowOff>0</xdr:rowOff>
    </xdr:from>
    <xdr:to>
      <xdr:col>4</xdr:col>
      <xdr:colOff>495300</xdr:colOff>
      <xdr:row>10</xdr:row>
      <xdr:rowOff>0</xdr:rowOff>
    </xdr:to>
    <xdr:pic>
      <xdr:nvPicPr>
        <xdr:cNvPr id="735164" name="Рисунок 30">
          <a:extLst>
            <a:ext uri="{FF2B5EF4-FFF2-40B4-BE49-F238E27FC236}">
              <a16:creationId xmlns:a16="http://schemas.microsoft.com/office/drawing/2014/main" xmlns="" id="{00000000-0008-0000-0500-0000BC37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81875" y="3362325"/>
          <a:ext cx="381000" cy="304800"/>
        </a:xfrm>
        <a:prstGeom prst="rect">
          <a:avLst/>
        </a:prstGeom>
        <a:noFill/>
        <a:ln w="9525">
          <a:noFill/>
          <a:miter lim="800000"/>
          <a:headEnd/>
          <a:tailEnd/>
        </a:ln>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35" name="Рисунок 34">
          <a:extLst>
            <a:ext uri="{FF2B5EF4-FFF2-40B4-BE49-F238E27FC236}">
              <a16:creationId xmlns:a16="http://schemas.microsoft.com/office/drawing/2014/main" xmlns="" id="{00000000-0008-0000-05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12887325"/>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48" name="Рисунок 47">
          <a:extLst>
            <a:ext uri="{FF2B5EF4-FFF2-40B4-BE49-F238E27FC236}">
              <a16:creationId xmlns:a16="http://schemas.microsoft.com/office/drawing/2014/main" xmlns="" id="{00000000-0008-0000-05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141446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55" name="Рисунок 54">
          <a:extLst>
            <a:ext uri="{FF2B5EF4-FFF2-40B4-BE49-F238E27FC236}">
              <a16:creationId xmlns:a16="http://schemas.microsoft.com/office/drawing/2014/main" xmlns="" id="{00000000-0008-0000-0500-00003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5401925"/>
          <a:ext cx="1143000" cy="1143000"/>
        </a:xfrm>
        <a:prstGeom prst="rect">
          <a:avLst/>
        </a:prstGeom>
      </xdr:spPr>
    </xdr:pic>
    <xdr:clientData/>
  </xdr:twoCellAnchor>
  <xdr:oneCellAnchor>
    <xdr:from>
      <xdr:col>4</xdr:col>
      <xdr:colOff>95250</xdr:colOff>
      <xdr:row>10</xdr:row>
      <xdr:rowOff>85725</xdr:rowOff>
    </xdr:from>
    <xdr:ext cx="295275" cy="257175"/>
    <xdr:pic>
      <xdr:nvPicPr>
        <xdr:cNvPr id="71" name="Рисунок 70">
          <a:extLst>
            <a:ext uri="{FF2B5EF4-FFF2-40B4-BE49-F238E27FC236}">
              <a16:creationId xmlns:a16="http://schemas.microsoft.com/office/drawing/2014/main" xmlns="" id="{00000000-0008-0000-05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77825"/>
          <a:ext cx="295275" cy="257175"/>
        </a:xfrm>
        <a:prstGeom prst="rect">
          <a:avLst/>
        </a:prstGeom>
      </xdr:spPr>
    </xdr:pic>
    <xdr:clientData/>
  </xdr:oneCellAnchor>
  <xdr:oneCellAnchor>
    <xdr:from>
      <xdr:col>4</xdr:col>
      <xdr:colOff>95250</xdr:colOff>
      <xdr:row>10</xdr:row>
      <xdr:rowOff>504825</xdr:rowOff>
    </xdr:from>
    <xdr:ext cx="295275" cy="257175"/>
    <xdr:pic>
      <xdr:nvPicPr>
        <xdr:cNvPr id="72" name="Рисунок 71">
          <a:extLst>
            <a:ext uri="{FF2B5EF4-FFF2-40B4-BE49-F238E27FC236}">
              <a16:creationId xmlns:a16="http://schemas.microsoft.com/office/drawing/2014/main" xmlns="" id="{00000000-0008-0000-0500-00004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3496925"/>
          <a:ext cx="295275" cy="257175"/>
        </a:xfrm>
        <a:prstGeom prst="rect">
          <a:avLst/>
        </a:prstGeom>
      </xdr:spPr>
    </xdr:pic>
    <xdr:clientData/>
  </xdr:oneCellAnchor>
  <xdr:twoCellAnchor editAs="oneCell">
    <xdr:from>
      <xdr:col>4</xdr:col>
      <xdr:colOff>95250</xdr:colOff>
      <xdr:row>10</xdr:row>
      <xdr:rowOff>923925</xdr:rowOff>
    </xdr:from>
    <xdr:to>
      <xdr:col>4</xdr:col>
      <xdr:colOff>390525</xdr:colOff>
      <xdr:row>10</xdr:row>
      <xdr:rowOff>1181100</xdr:rowOff>
    </xdr:to>
    <xdr:pic>
      <xdr:nvPicPr>
        <xdr:cNvPr id="4" name="Рисунок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3916025"/>
          <a:ext cx="295275" cy="257175"/>
        </a:xfrm>
        <a:prstGeom prst="rect">
          <a:avLst/>
        </a:prstGeom>
      </xdr:spPr>
    </xdr:pic>
    <xdr:clientData/>
  </xdr:twoCellAnchor>
  <xdr:oneCellAnchor>
    <xdr:from>
      <xdr:col>4</xdr:col>
      <xdr:colOff>95250</xdr:colOff>
      <xdr:row>11</xdr:row>
      <xdr:rowOff>85725</xdr:rowOff>
    </xdr:from>
    <xdr:ext cx="295275" cy="257175"/>
    <xdr:pic>
      <xdr:nvPicPr>
        <xdr:cNvPr id="74" name="Рисунок 73">
          <a:extLst>
            <a:ext uri="{FF2B5EF4-FFF2-40B4-BE49-F238E27FC236}">
              <a16:creationId xmlns:a16="http://schemas.microsoft.com/office/drawing/2014/main" xmlns="" id="{00000000-0008-0000-05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4335125"/>
          <a:ext cx="295275" cy="257175"/>
        </a:xfrm>
        <a:prstGeom prst="rect">
          <a:avLst/>
        </a:prstGeom>
      </xdr:spPr>
    </xdr:pic>
    <xdr:clientData/>
  </xdr:oneCellAnchor>
  <xdr:oneCellAnchor>
    <xdr:from>
      <xdr:col>4</xdr:col>
      <xdr:colOff>95250</xdr:colOff>
      <xdr:row>11</xdr:row>
      <xdr:rowOff>504825</xdr:rowOff>
    </xdr:from>
    <xdr:ext cx="295275" cy="257175"/>
    <xdr:pic>
      <xdr:nvPicPr>
        <xdr:cNvPr id="75" name="Рисунок 74">
          <a:extLst>
            <a:ext uri="{FF2B5EF4-FFF2-40B4-BE49-F238E27FC236}">
              <a16:creationId xmlns:a16="http://schemas.microsoft.com/office/drawing/2014/main" xmlns="" id="{00000000-0008-0000-0500-00004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4754225"/>
          <a:ext cx="295275" cy="257175"/>
        </a:xfrm>
        <a:prstGeom prst="rect">
          <a:avLst/>
        </a:prstGeom>
      </xdr:spPr>
    </xdr:pic>
    <xdr:clientData/>
  </xdr:oneCellAnchor>
  <xdr:oneCellAnchor>
    <xdr:from>
      <xdr:col>4</xdr:col>
      <xdr:colOff>95250</xdr:colOff>
      <xdr:row>11</xdr:row>
      <xdr:rowOff>923925</xdr:rowOff>
    </xdr:from>
    <xdr:ext cx="295275" cy="257175"/>
    <xdr:pic>
      <xdr:nvPicPr>
        <xdr:cNvPr id="83" name="Рисунок 82">
          <a:extLst>
            <a:ext uri="{FF2B5EF4-FFF2-40B4-BE49-F238E27FC236}">
              <a16:creationId xmlns:a16="http://schemas.microsoft.com/office/drawing/2014/main" xmlns="" id="{00000000-0008-0000-0500-00005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5173325"/>
          <a:ext cx="295275" cy="257175"/>
        </a:xfrm>
        <a:prstGeom prst="rect">
          <a:avLst/>
        </a:prstGeom>
      </xdr:spPr>
    </xdr:pic>
    <xdr:clientData/>
  </xdr:oneCellAnchor>
  <xdr:oneCellAnchor>
    <xdr:from>
      <xdr:col>4</xdr:col>
      <xdr:colOff>95250</xdr:colOff>
      <xdr:row>12</xdr:row>
      <xdr:rowOff>85725</xdr:rowOff>
    </xdr:from>
    <xdr:ext cx="295275" cy="257175"/>
    <xdr:pic>
      <xdr:nvPicPr>
        <xdr:cNvPr id="85" name="Рисунок 84">
          <a:extLst>
            <a:ext uri="{FF2B5EF4-FFF2-40B4-BE49-F238E27FC236}">
              <a16:creationId xmlns:a16="http://schemas.microsoft.com/office/drawing/2014/main" xmlns="" id="{00000000-0008-0000-0500-00005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5592425"/>
          <a:ext cx="295275" cy="257175"/>
        </a:xfrm>
        <a:prstGeom prst="rect">
          <a:avLst/>
        </a:prstGeom>
      </xdr:spPr>
    </xdr:pic>
    <xdr:clientData/>
  </xdr:oneCellAnchor>
  <xdr:oneCellAnchor>
    <xdr:from>
      <xdr:col>4</xdr:col>
      <xdr:colOff>95250</xdr:colOff>
      <xdr:row>12</xdr:row>
      <xdr:rowOff>504825</xdr:rowOff>
    </xdr:from>
    <xdr:ext cx="295275" cy="257175"/>
    <xdr:pic>
      <xdr:nvPicPr>
        <xdr:cNvPr id="87" name="Рисунок 86">
          <a:extLst>
            <a:ext uri="{FF2B5EF4-FFF2-40B4-BE49-F238E27FC236}">
              <a16:creationId xmlns:a16="http://schemas.microsoft.com/office/drawing/2014/main" xmlns="" id="{00000000-0008-0000-0500-00005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6011525"/>
          <a:ext cx="295275" cy="257175"/>
        </a:xfrm>
        <a:prstGeom prst="rect">
          <a:avLst/>
        </a:prstGeom>
      </xdr:spPr>
    </xdr:pic>
    <xdr:clientData/>
  </xdr:oneCellAnchor>
  <xdr:oneCellAnchor>
    <xdr:from>
      <xdr:col>4</xdr:col>
      <xdr:colOff>95250</xdr:colOff>
      <xdr:row>12</xdr:row>
      <xdr:rowOff>923925</xdr:rowOff>
    </xdr:from>
    <xdr:ext cx="295275" cy="257175"/>
    <xdr:pic>
      <xdr:nvPicPr>
        <xdr:cNvPr id="89" name="Рисунок 88">
          <a:extLst>
            <a:ext uri="{FF2B5EF4-FFF2-40B4-BE49-F238E27FC236}">
              <a16:creationId xmlns:a16="http://schemas.microsoft.com/office/drawing/2014/main" xmlns="" id="{00000000-0008-0000-0500-00005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64306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8" name="Скругленный прямоугольник 1">
          <a:hlinkClick xmlns:r="http://schemas.openxmlformats.org/officeDocument/2006/relationships" r:id="rId10"/>
          <a:extLst>
            <a:ext uri="{FF2B5EF4-FFF2-40B4-BE49-F238E27FC236}">
              <a16:creationId xmlns:a16="http://schemas.microsoft.com/office/drawing/2014/main" xmlns="" id="{00000000-0008-0000-0500-000044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11"/>
          <a:extLst>
            <a:ext uri="{FF2B5EF4-FFF2-40B4-BE49-F238E27FC236}">
              <a16:creationId xmlns:a16="http://schemas.microsoft.com/office/drawing/2014/main" xmlns="" id="{00000000-0008-0000-0500-00004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3" name="Рисунок 72">
          <a:hlinkClick xmlns:r="http://schemas.openxmlformats.org/officeDocument/2006/relationships" r:id="rId13"/>
          <a:extLst>
            <a:ext uri="{FF2B5EF4-FFF2-40B4-BE49-F238E27FC236}">
              <a16:creationId xmlns:a16="http://schemas.microsoft.com/office/drawing/2014/main" xmlns="" id="{00000000-0008-0000-0500-00004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4</xdr:col>
      <xdr:colOff>293913</xdr:colOff>
      <xdr:row>2</xdr:row>
      <xdr:rowOff>16327</xdr:rowOff>
    </xdr:to>
    <xdr:pic>
      <xdr:nvPicPr>
        <xdr:cNvPr id="79" name="Рисунок 78">
          <a:hlinkClick xmlns:r="http://schemas.openxmlformats.org/officeDocument/2006/relationships" r:id="rId15"/>
          <a:extLst>
            <a:ext uri="{FF2B5EF4-FFF2-40B4-BE49-F238E27FC236}">
              <a16:creationId xmlns:a16="http://schemas.microsoft.com/office/drawing/2014/main" xmlns="" id="{00000000-0008-0000-0500-00004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oneCellAnchor>
    <xdr:from>
      <xdr:col>0</xdr:col>
      <xdr:colOff>38100</xdr:colOff>
      <xdr:row>8</xdr:row>
      <xdr:rowOff>57150</xdr:rowOff>
    </xdr:from>
    <xdr:ext cx="1143000" cy="1143000"/>
    <xdr:pic>
      <xdr:nvPicPr>
        <xdr:cNvPr id="32" name="Рисунок 31">
          <a:extLst>
            <a:ext uri="{FF2B5EF4-FFF2-40B4-BE49-F238E27FC236}">
              <a16:creationId xmlns:a16="http://schemas.microsoft.com/office/drawing/2014/main" xmlns="" id="{A20DA25D-5A06-4D7F-8D6F-D3A9EE1BDAD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oneCellAnchor>
  <xdr:oneCellAnchor>
    <xdr:from>
      <xdr:col>4</xdr:col>
      <xdr:colOff>95250</xdr:colOff>
      <xdr:row>8</xdr:row>
      <xdr:rowOff>742950</xdr:rowOff>
    </xdr:from>
    <xdr:ext cx="295275" cy="257175"/>
    <xdr:pic>
      <xdr:nvPicPr>
        <xdr:cNvPr id="33" name="Рисунок 32">
          <a:extLst>
            <a:ext uri="{FF2B5EF4-FFF2-40B4-BE49-F238E27FC236}">
              <a16:creationId xmlns:a16="http://schemas.microsoft.com/office/drawing/2014/main" xmlns="" id="{FBEBA2E0-F3C9-41AE-871F-5ED47BBD18F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810625"/>
          <a:ext cx="295275" cy="257175"/>
        </a:xfrm>
        <a:prstGeom prst="rect">
          <a:avLst/>
        </a:prstGeom>
      </xdr:spPr>
    </xdr:pic>
    <xdr:clientData/>
  </xdr:oneCellAnchor>
  <xdr:oneCellAnchor>
    <xdr:from>
      <xdr:col>4</xdr:col>
      <xdr:colOff>104775</xdr:colOff>
      <xdr:row>8</xdr:row>
      <xdr:rowOff>257175</xdr:rowOff>
    </xdr:from>
    <xdr:ext cx="295275" cy="257175"/>
    <xdr:pic>
      <xdr:nvPicPr>
        <xdr:cNvPr id="34" name="Рисунок 33">
          <a:extLst>
            <a:ext uri="{FF2B5EF4-FFF2-40B4-BE49-F238E27FC236}">
              <a16:creationId xmlns:a16="http://schemas.microsoft.com/office/drawing/2014/main" xmlns="" id="{D2631165-5DC0-41FF-80B9-C9446E2B855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324850"/>
          <a:ext cx="295275" cy="257175"/>
        </a:xfrm>
        <a:prstGeom prst="rect">
          <a:avLst/>
        </a:prstGeom>
      </xdr:spPr>
    </xdr:pic>
    <xdr:clientData/>
  </xdr:oneCellAnchor>
  <xdr:oneCellAnchor>
    <xdr:from>
      <xdr:col>0</xdr:col>
      <xdr:colOff>38100</xdr:colOff>
      <xdr:row>9</xdr:row>
      <xdr:rowOff>57150</xdr:rowOff>
    </xdr:from>
    <xdr:ext cx="1143000" cy="1143000"/>
    <xdr:pic>
      <xdr:nvPicPr>
        <xdr:cNvPr id="36" name="Рисунок 35">
          <a:extLst>
            <a:ext uri="{FF2B5EF4-FFF2-40B4-BE49-F238E27FC236}">
              <a16:creationId xmlns:a16="http://schemas.microsoft.com/office/drawing/2014/main" xmlns="" id="{79716707-3261-4C5E-85FD-DF5B5F6C4A2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oneCellAnchor>
  <xdr:oneCellAnchor>
    <xdr:from>
      <xdr:col>4</xdr:col>
      <xdr:colOff>95250</xdr:colOff>
      <xdr:row>9</xdr:row>
      <xdr:rowOff>742950</xdr:rowOff>
    </xdr:from>
    <xdr:ext cx="295275" cy="257175"/>
    <xdr:pic>
      <xdr:nvPicPr>
        <xdr:cNvPr id="37" name="Рисунок 36">
          <a:extLst>
            <a:ext uri="{FF2B5EF4-FFF2-40B4-BE49-F238E27FC236}">
              <a16:creationId xmlns:a16="http://schemas.microsoft.com/office/drawing/2014/main" xmlns="" id="{E575BD48-6942-4BFE-BFD2-0AA2CF98B0E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810625"/>
          <a:ext cx="295275" cy="257175"/>
        </a:xfrm>
        <a:prstGeom prst="rect">
          <a:avLst/>
        </a:prstGeom>
      </xdr:spPr>
    </xdr:pic>
    <xdr:clientData/>
  </xdr:oneCellAnchor>
  <xdr:oneCellAnchor>
    <xdr:from>
      <xdr:col>4</xdr:col>
      <xdr:colOff>104775</xdr:colOff>
      <xdr:row>9</xdr:row>
      <xdr:rowOff>257175</xdr:rowOff>
    </xdr:from>
    <xdr:ext cx="295275" cy="257175"/>
    <xdr:pic>
      <xdr:nvPicPr>
        <xdr:cNvPr id="38" name="Рисунок 37">
          <a:extLst>
            <a:ext uri="{FF2B5EF4-FFF2-40B4-BE49-F238E27FC236}">
              <a16:creationId xmlns:a16="http://schemas.microsoft.com/office/drawing/2014/main" xmlns="" id="{E98598E8-AED9-463B-86F5-FDCE3FE1938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324850"/>
          <a:ext cx="295275" cy="25717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0</xdr:colOff>
      <xdr:row>27</xdr:row>
      <xdr:rowOff>0</xdr:rowOff>
    </xdr:from>
    <xdr:to>
      <xdr:col>1</xdr:col>
      <xdr:colOff>0</xdr:colOff>
      <xdr:row>27</xdr:row>
      <xdr:rowOff>0</xdr:rowOff>
    </xdr:to>
    <xdr:pic>
      <xdr:nvPicPr>
        <xdr:cNvPr id="748071" name="Picture 1">
          <a:extLst>
            <a:ext uri="{FF2B5EF4-FFF2-40B4-BE49-F238E27FC236}">
              <a16:creationId xmlns:a16="http://schemas.microsoft.com/office/drawing/2014/main" xmlns="" id="{00000000-0008-0000-0600-000027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twoCellAnchor>
    <xdr:from>
      <xdr:col>2</xdr:col>
      <xdr:colOff>0</xdr:colOff>
      <xdr:row>27</xdr:row>
      <xdr:rowOff>0</xdr:rowOff>
    </xdr:from>
    <xdr:to>
      <xdr:col>2</xdr:col>
      <xdr:colOff>9525</xdr:colOff>
      <xdr:row>27</xdr:row>
      <xdr:rowOff>0</xdr:rowOff>
    </xdr:to>
    <xdr:pic>
      <xdr:nvPicPr>
        <xdr:cNvPr id="748073" name="Picture 1">
          <a:extLst>
            <a:ext uri="{FF2B5EF4-FFF2-40B4-BE49-F238E27FC236}">
              <a16:creationId xmlns:a16="http://schemas.microsoft.com/office/drawing/2014/main" xmlns="" id="{00000000-0008-0000-0600-000029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2</xdr:col>
      <xdr:colOff>0</xdr:colOff>
      <xdr:row>27</xdr:row>
      <xdr:rowOff>0</xdr:rowOff>
    </xdr:from>
    <xdr:to>
      <xdr:col>2</xdr:col>
      <xdr:colOff>9525</xdr:colOff>
      <xdr:row>27</xdr:row>
      <xdr:rowOff>0</xdr:rowOff>
    </xdr:to>
    <xdr:pic>
      <xdr:nvPicPr>
        <xdr:cNvPr id="748074" name="Picture 1">
          <a:extLst>
            <a:ext uri="{FF2B5EF4-FFF2-40B4-BE49-F238E27FC236}">
              <a16:creationId xmlns:a16="http://schemas.microsoft.com/office/drawing/2014/main" xmlns="" id="{00000000-0008-0000-0600-00002A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1</xdr:col>
      <xdr:colOff>0</xdr:colOff>
      <xdr:row>27</xdr:row>
      <xdr:rowOff>0</xdr:rowOff>
    </xdr:from>
    <xdr:to>
      <xdr:col>1</xdr:col>
      <xdr:colOff>0</xdr:colOff>
      <xdr:row>27</xdr:row>
      <xdr:rowOff>0</xdr:rowOff>
    </xdr:to>
    <xdr:pic>
      <xdr:nvPicPr>
        <xdr:cNvPr id="748075" name="Picture 1">
          <a:extLst>
            <a:ext uri="{FF2B5EF4-FFF2-40B4-BE49-F238E27FC236}">
              <a16:creationId xmlns:a16="http://schemas.microsoft.com/office/drawing/2014/main" xmlns="" id="{00000000-0008-0000-0600-00002B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oneCellAnchor>
    <xdr:from>
      <xdr:col>2</xdr:col>
      <xdr:colOff>0</xdr:colOff>
      <xdr:row>24</xdr:row>
      <xdr:rowOff>0</xdr:rowOff>
    </xdr:from>
    <xdr:ext cx="126408" cy="45719"/>
    <xdr:sp macro="" textlink="">
      <xdr:nvSpPr>
        <xdr:cNvPr id="129" name="Text Box 5">
          <a:extLst>
            <a:ext uri="{FF2B5EF4-FFF2-40B4-BE49-F238E27FC236}">
              <a16:creationId xmlns:a16="http://schemas.microsoft.com/office/drawing/2014/main" xmlns="" id="{00000000-0008-0000-0600-00008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0" name="Text Box 5">
          <a:extLst>
            <a:ext uri="{FF2B5EF4-FFF2-40B4-BE49-F238E27FC236}">
              <a16:creationId xmlns:a16="http://schemas.microsoft.com/office/drawing/2014/main" xmlns="" id="{00000000-0008-0000-0600-00008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6" name="Text Box 5">
          <a:extLst>
            <a:ext uri="{FF2B5EF4-FFF2-40B4-BE49-F238E27FC236}">
              <a16:creationId xmlns:a16="http://schemas.microsoft.com/office/drawing/2014/main" xmlns="" id="{00000000-0008-0000-0600-00008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7" name="Text Box 5">
          <a:extLst>
            <a:ext uri="{FF2B5EF4-FFF2-40B4-BE49-F238E27FC236}">
              <a16:creationId xmlns:a16="http://schemas.microsoft.com/office/drawing/2014/main" xmlns="" id="{00000000-0008-0000-0600-00008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8" name="Text Box 5">
          <a:extLst>
            <a:ext uri="{FF2B5EF4-FFF2-40B4-BE49-F238E27FC236}">
              <a16:creationId xmlns:a16="http://schemas.microsoft.com/office/drawing/2014/main" xmlns="" id="{00000000-0008-0000-0600-00008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39" name="Text Box 5">
          <a:extLst>
            <a:ext uri="{FF2B5EF4-FFF2-40B4-BE49-F238E27FC236}">
              <a16:creationId xmlns:a16="http://schemas.microsoft.com/office/drawing/2014/main" xmlns="" id="{00000000-0008-0000-0600-00008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0" name="Text Box 5">
          <a:extLst>
            <a:ext uri="{FF2B5EF4-FFF2-40B4-BE49-F238E27FC236}">
              <a16:creationId xmlns:a16="http://schemas.microsoft.com/office/drawing/2014/main" xmlns="" id="{00000000-0008-0000-0600-00008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1" name="Text Box 5">
          <a:extLst>
            <a:ext uri="{FF2B5EF4-FFF2-40B4-BE49-F238E27FC236}">
              <a16:creationId xmlns:a16="http://schemas.microsoft.com/office/drawing/2014/main" xmlns="" id="{00000000-0008-0000-0600-00008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2" name="Text Box 5">
          <a:extLst>
            <a:ext uri="{FF2B5EF4-FFF2-40B4-BE49-F238E27FC236}">
              <a16:creationId xmlns:a16="http://schemas.microsoft.com/office/drawing/2014/main" xmlns="" id="{00000000-0008-0000-0600-00008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3" name="Text Box 5">
          <a:extLst>
            <a:ext uri="{FF2B5EF4-FFF2-40B4-BE49-F238E27FC236}">
              <a16:creationId xmlns:a16="http://schemas.microsoft.com/office/drawing/2014/main" xmlns="" id="{00000000-0008-0000-0600-00008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4" name="Text Box 5">
          <a:extLst>
            <a:ext uri="{FF2B5EF4-FFF2-40B4-BE49-F238E27FC236}">
              <a16:creationId xmlns:a16="http://schemas.microsoft.com/office/drawing/2014/main" xmlns="" id="{00000000-0008-0000-0600-00009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5" name="Text Box 5">
          <a:extLst>
            <a:ext uri="{FF2B5EF4-FFF2-40B4-BE49-F238E27FC236}">
              <a16:creationId xmlns:a16="http://schemas.microsoft.com/office/drawing/2014/main" xmlns="" id="{00000000-0008-0000-0600-00009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6" name="Text Box 5">
          <a:extLst>
            <a:ext uri="{FF2B5EF4-FFF2-40B4-BE49-F238E27FC236}">
              <a16:creationId xmlns:a16="http://schemas.microsoft.com/office/drawing/2014/main" xmlns="" id="{00000000-0008-0000-0600-00009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7" name="Text Box 5">
          <a:extLst>
            <a:ext uri="{FF2B5EF4-FFF2-40B4-BE49-F238E27FC236}">
              <a16:creationId xmlns:a16="http://schemas.microsoft.com/office/drawing/2014/main" xmlns="" id="{00000000-0008-0000-0600-00009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8" name="Text Box 5">
          <a:extLst>
            <a:ext uri="{FF2B5EF4-FFF2-40B4-BE49-F238E27FC236}">
              <a16:creationId xmlns:a16="http://schemas.microsoft.com/office/drawing/2014/main" xmlns="" id="{00000000-0008-0000-0600-00009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49" name="Text Box 5">
          <a:extLst>
            <a:ext uri="{FF2B5EF4-FFF2-40B4-BE49-F238E27FC236}">
              <a16:creationId xmlns:a16="http://schemas.microsoft.com/office/drawing/2014/main" xmlns="" id="{00000000-0008-0000-0600-00009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0" name="Text Box 5">
          <a:extLst>
            <a:ext uri="{FF2B5EF4-FFF2-40B4-BE49-F238E27FC236}">
              <a16:creationId xmlns:a16="http://schemas.microsoft.com/office/drawing/2014/main" xmlns="" id="{00000000-0008-0000-0600-00009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1" name="Text Box 5">
          <a:extLst>
            <a:ext uri="{FF2B5EF4-FFF2-40B4-BE49-F238E27FC236}">
              <a16:creationId xmlns:a16="http://schemas.microsoft.com/office/drawing/2014/main" xmlns="" id="{00000000-0008-0000-0600-00009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2" name="Text Box 5">
          <a:extLst>
            <a:ext uri="{FF2B5EF4-FFF2-40B4-BE49-F238E27FC236}">
              <a16:creationId xmlns:a16="http://schemas.microsoft.com/office/drawing/2014/main" xmlns="" id="{00000000-0008-0000-0600-00009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3" name="Text Box 5">
          <a:extLst>
            <a:ext uri="{FF2B5EF4-FFF2-40B4-BE49-F238E27FC236}">
              <a16:creationId xmlns:a16="http://schemas.microsoft.com/office/drawing/2014/main" xmlns="" id="{00000000-0008-0000-0600-00009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4" name="Text Box 5">
          <a:extLst>
            <a:ext uri="{FF2B5EF4-FFF2-40B4-BE49-F238E27FC236}">
              <a16:creationId xmlns:a16="http://schemas.microsoft.com/office/drawing/2014/main" xmlns="" id="{00000000-0008-0000-0600-00009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5" name="Text Box 5">
          <a:extLst>
            <a:ext uri="{FF2B5EF4-FFF2-40B4-BE49-F238E27FC236}">
              <a16:creationId xmlns:a16="http://schemas.microsoft.com/office/drawing/2014/main" xmlns="" id="{00000000-0008-0000-0600-00009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6" name="Text Box 5">
          <a:extLst>
            <a:ext uri="{FF2B5EF4-FFF2-40B4-BE49-F238E27FC236}">
              <a16:creationId xmlns:a16="http://schemas.microsoft.com/office/drawing/2014/main" xmlns="" id="{00000000-0008-0000-0600-00009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7" name="Text Box 5">
          <a:extLst>
            <a:ext uri="{FF2B5EF4-FFF2-40B4-BE49-F238E27FC236}">
              <a16:creationId xmlns:a16="http://schemas.microsoft.com/office/drawing/2014/main" xmlns="" id="{00000000-0008-0000-0600-00009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8" name="Text Box 5">
          <a:extLst>
            <a:ext uri="{FF2B5EF4-FFF2-40B4-BE49-F238E27FC236}">
              <a16:creationId xmlns:a16="http://schemas.microsoft.com/office/drawing/2014/main" xmlns="" id="{00000000-0008-0000-0600-00009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59" name="Text Box 5">
          <a:extLst>
            <a:ext uri="{FF2B5EF4-FFF2-40B4-BE49-F238E27FC236}">
              <a16:creationId xmlns:a16="http://schemas.microsoft.com/office/drawing/2014/main" xmlns="" id="{00000000-0008-0000-0600-00009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0" name="Text Box 5">
          <a:extLst>
            <a:ext uri="{FF2B5EF4-FFF2-40B4-BE49-F238E27FC236}">
              <a16:creationId xmlns:a16="http://schemas.microsoft.com/office/drawing/2014/main" xmlns="" id="{00000000-0008-0000-0600-0000A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1" name="Text Box 5">
          <a:extLst>
            <a:ext uri="{FF2B5EF4-FFF2-40B4-BE49-F238E27FC236}">
              <a16:creationId xmlns:a16="http://schemas.microsoft.com/office/drawing/2014/main" xmlns="" id="{00000000-0008-0000-0600-0000A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2" name="Text Box 5">
          <a:extLst>
            <a:ext uri="{FF2B5EF4-FFF2-40B4-BE49-F238E27FC236}">
              <a16:creationId xmlns:a16="http://schemas.microsoft.com/office/drawing/2014/main" xmlns="" id="{00000000-0008-0000-0600-0000A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3" name="Text Box 5">
          <a:extLst>
            <a:ext uri="{FF2B5EF4-FFF2-40B4-BE49-F238E27FC236}">
              <a16:creationId xmlns:a16="http://schemas.microsoft.com/office/drawing/2014/main" xmlns="" id="{00000000-0008-0000-0600-0000A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4" name="Text Box 5">
          <a:extLst>
            <a:ext uri="{FF2B5EF4-FFF2-40B4-BE49-F238E27FC236}">
              <a16:creationId xmlns:a16="http://schemas.microsoft.com/office/drawing/2014/main" xmlns="" id="{00000000-0008-0000-0600-0000A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5" name="Text Box 5">
          <a:extLst>
            <a:ext uri="{FF2B5EF4-FFF2-40B4-BE49-F238E27FC236}">
              <a16:creationId xmlns:a16="http://schemas.microsoft.com/office/drawing/2014/main" xmlns="" id="{00000000-0008-0000-0600-0000A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6" name="Text Box 5">
          <a:extLst>
            <a:ext uri="{FF2B5EF4-FFF2-40B4-BE49-F238E27FC236}">
              <a16:creationId xmlns:a16="http://schemas.microsoft.com/office/drawing/2014/main" xmlns="" id="{00000000-0008-0000-0600-0000A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7" name="Text Box 5">
          <a:extLst>
            <a:ext uri="{FF2B5EF4-FFF2-40B4-BE49-F238E27FC236}">
              <a16:creationId xmlns:a16="http://schemas.microsoft.com/office/drawing/2014/main" xmlns="" id="{00000000-0008-0000-0600-0000A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8" name="Text Box 5">
          <a:extLst>
            <a:ext uri="{FF2B5EF4-FFF2-40B4-BE49-F238E27FC236}">
              <a16:creationId xmlns:a16="http://schemas.microsoft.com/office/drawing/2014/main" xmlns="" id="{00000000-0008-0000-0600-0000A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69" name="Text Box 5">
          <a:extLst>
            <a:ext uri="{FF2B5EF4-FFF2-40B4-BE49-F238E27FC236}">
              <a16:creationId xmlns:a16="http://schemas.microsoft.com/office/drawing/2014/main" xmlns="" id="{00000000-0008-0000-0600-0000A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0" name="Text Box 5">
          <a:extLst>
            <a:ext uri="{FF2B5EF4-FFF2-40B4-BE49-F238E27FC236}">
              <a16:creationId xmlns:a16="http://schemas.microsoft.com/office/drawing/2014/main" xmlns="" id="{00000000-0008-0000-0600-0000A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1" name="Text Box 5">
          <a:extLst>
            <a:ext uri="{FF2B5EF4-FFF2-40B4-BE49-F238E27FC236}">
              <a16:creationId xmlns:a16="http://schemas.microsoft.com/office/drawing/2014/main" xmlns="" id="{00000000-0008-0000-0600-0000A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2" name="Text Box 5">
          <a:extLst>
            <a:ext uri="{FF2B5EF4-FFF2-40B4-BE49-F238E27FC236}">
              <a16:creationId xmlns:a16="http://schemas.microsoft.com/office/drawing/2014/main" xmlns="" id="{00000000-0008-0000-0600-0000A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3" name="Text Box 5">
          <a:extLst>
            <a:ext uri="{FF2B5EF4-FFF2-40B4-BE49-F238E27FC236}">
              <a16:creationId xmlns:a16="http://schemas.microsoft.com/office/drawing/2014/main" xmlns="" id="{00000000-0008-0000-0600-0000A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4" name="Text Box 5">
          <a:extLst>
            <a:ext uri="{FF2B5EF4-FFF2-40B4-BE49-F238E27FC236}">
              <a16:creationId xmlns:a16="http://schemas.microsoft.com/office/drawing/2014/main" xmlns="" id="{00000000-0008-0000-0600-0000A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5" name="Text Box 5">
          <a:extLst>
            <a:ext uri="{FF2B5EF4-FFF2-40B4-BE49-F238E27FC236}">
              <a16:creationId xmlns:a16="http://schemas.microsoft.com/office/drawing/2014/main" xmlns="" id="{00000000-0008-0000-0600-0000A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6" name="Text Box 5">
          <a:extLst>
            <a:ext uri="{FF2B5EF4-FFF2-40B4-BE49-F238E27FC236}">
              <a16:creationId xmlns:a16="http://schemas.microsoft.com/office/drawing/2014/main" xmlns="" id="{00000000-0008-0000-0600-0000B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7" name="Text Box 5">
          <a:extLst>
            <a:ext uri="{FF2B5EF4-FFF2-40B4-BE49-F238E27FC236}">
              <a16:creationId xmlns:a16="http://schemas.microsoft.com/office/drawing/2014/main" xmlns="" id="{00000000-0008-0000-0600-0000B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8" name="Text Box 5">
          <a:extLst>
            <a:ext uri="{FF2B5EF4-FFF2-40B4-BE49-F238E27FC236}">
              <a16:creationId xmlns:a16="http://schemas.microsoft.com/office/drawing/2014/main" xmlns="" id="{00000000-0008-0000-0600-0000B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79" name="Text Box 5">
          <a:extLst>
            <a:ext uri="{FF2B5EF4-FFF2-40B4-BE49-F238E27FC236}">
              <a16:creationId xmlns:a16="http://schemas.microsoft.com/office/drawing/2014/main" xmlns="" id="{00000000-0008-0000-0600-0000B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24</xdr:row>
      <xdr:rowOff>0</xdr:rowOff>
    </xdr:from>
    <xdr:ext cx="126408" cy="45719"/>
    <xdr:sp macro="" textlink="">
      <xdr:nvSpPr>
        <xdr:cNvPr id="180" name="Text Box 5">
          <a:extLst>
            <a:ext uri="{FF2B5EF4-FFF2-40B4-BE49-F238E27FC236}">
              <a16:creationId xmlns:a16="http://schemas.microsoft.com/office/drawing/2014/main" xmlns="" id="{00000000-0008-0000-0600-0000B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twoCellAnchor editAs="oneCell">
    <xdr:from>
      <xdr:col>0</xdr:col>
      <xdr:colOff>38100</xdr:colOff>
      <xdr:row>17</xdr:row>
      <xdr:rowOff>57150</xdr:rowOff>
    </xdr:from>
    <xdr:to>
      <xdr:col>0</xdr:col>
      <xdr:colOff>1181100</xdr:colOff>
      <xdr:row>17</xdr:row>
      <xdr:rowOff>1200150</xdr:rowOff>
    </xdr:to>
    <xdr:pic>
      <xdr:nvPicPr>
        <xdr:cNvPr id="30" name="Рисунок 29">
          <a:extLst>
            <a:ext uri="{FF2B5EF4-FFF2-40B4-BE49-F238E27FC236}">
              <a16:creationId xmlns:a16="http://schemas.microsoft.com/office/drawing/2014/main" xmlns="" id="{00000000-0008-0000-06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5514975"/>
          <a:ext cx="1143000" cy="1143000"/>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32" name="Рисунок 31">
          <a:extLst>
            <a:ext uri="{FF2B5EF4-FFF2-40B4-BE49-F238E27FC236}">
              <a16:creationId xmlns:a16="http://schemas.microsoft.com/office/drawing/2014/main" xmlns="" id="{00000000-0008-0000-06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6772275"/>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34" name="Рисунок 33">
          <a:extLst>
            <a:ext uri="{FF2B5EF4-FFF2-40B4-BE49-F238E27FC236}">
              <a16:creationId xmlns:a16="http://schemas.microsoft.com/office/drawing/2014/main" xmlns="" id="{00000000-0008-0000-0600-00002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802957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36" name="Рисунок 35">
          <a:extLst>
            <a:ext uri="{FF2B5EF4-FFF2-40B4-BE49-F238E27FC236}">
              <a16:creationId xmlns:a16="http://schemas.microsoft.com/office/drawing/2014/main" xmlns="" id="{00000000-0008-0000-06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928687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38" name="Рисунок 37">
          <a:extLst>
            <a:ext uri="{FF2B5EF4-FFF2-40B4-BE49-F238E27FC236}">
              <a16:creationId xmlns:a16="http://schemas.microsoft.com/office/drawing/2014/main" xmlns="" id="{00000000-0008-0000-06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544175"/>
          <a:ext cx="1143000" cy="1143000"/>
        </a:xfrm>
        <a:prstGeom prst="rect">
          <a:avLst/>
        </a:prstGeom>
      </xdr:spPr>
    </xdr:pic>
    <xdr:clientData/>
  </xdr:twoCellAnchor>
  <xdr:twoCellAnchor editAs="oneCell">
    <xdr:from>
      <xdr:col>0</xdr:col>
      <xdr:colOff>38100</xdr:colOff>
      <xdr:row>22</xdr:row>
      <xdr:rowOff>57150</xdr:rowOff>
    </xdr:from>
    <xdr:to>
      <xdr:col>0</xdr:col>
      <xdr:colOff>1181100</xdr:colOff>
      <xdr:row>22</xdr:row>
      <xdr:rowOff>1200150</xdr:rowOff>
    </xdr:to>
    <xdr:pic>
      <xdr:nvPicPr>
        <xdr:cNvPr id="40" name="Рисунок 39">
          <a:extLst>
            <a:ext uri="{FF2B5EF4-FFF2-40B4-BE49-F238E27FC236}">
              <a16:creationId xmlns:a16="http://schemas.microsoft.com/office/drawing/2014/main" xmlns="" id="{00000000-0008-0000-06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801475"/>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46" name="Рисунок 45">
          <a:extLst>
            <a:ext uri="{FF2B5EF4-FFF2-40B4-BE49-F238E27FC236}">
              <a16:creationId xmlns:a16="http://schemas.microsoft.com/office/drawing/2014/main" xmlns="" id="{00000000-0008-0000-0600-00002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557337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62" name="Рисунок 61">
          <a:extLst>
            <a:ext uri="{FF2B5EF4-FFF2-40B4-BE49-F238E27FC236}">
              <a16:creationId xmlns:a16="http://schemas.microsoft.com/office/drawing/2014/main" xmlns="" id="{00000000-0008-0000-0600-00003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25631775"/>
          <a:ext cx="1143000" cy="1143000"/>
        </a:xfrm>
        <a:prstGeom prst="rect">
          <a:avLst/>
        </a:prstGeom>
      </xdr:spPr>
    </xdr:pic>
    <xdr:clientData/>
  </xdr:twoCellAnchor>
  <xdr:twoCellAnchor>
    <xdr:from>
      <xdr:col>4</xdr:col>
      <xdr:colOff>133350</xdr:colOff>
      <xdr:row>11</xdr:row>
      <xdr:rowOff>0</xdr:rowOff>
    </xdr:from>
    <xdr:to>
      <xdr:col>4</xdr:col>
      <xdr:colOff>495300</xdr:colOff>
      <xdr:row>11</xdr:row>
      <xdr:rowOff>0</xdr:rowOff>
    </xdr:to>
    <xdr:pic>
      <xdr:nvPicPr>
        <xdr:cNvPr id="354" name="Рисунок 123">
          <a:extLst>
            <a:ext uri="{FF2B5EF4-FFF2-40B4-BE49-F238E27FC236}">
              <a16:creationId xmlns:a16="http://schemas.microsoft.com/office/drawing/2014/main" xmlns="" id="{00000000-0008-0000-0600-00006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38975" y="1685925"/>
          <a:ext cx="361950" cy="0"/>
        </a:xfrm>
        <a:prstGeom prst="rect">
          <a:avLst/>
        </a:prstGeom>
        <a:noFill/>
        <a:ln w="9525">
          <a:noFill/>
          <a:miter lim="800000"/>
          <a:headEnd/>
          <a:tailEnd/>
        </a:ln>
      </xdr:spPr>
    </xdr:pic>
    <xdr:clientData/>
  </xdr:twoCellAnchor>
  <xdr:twoCellAnchor>
    <xdr:from>
      <xdr:col>4</xdr:col>
      <xdr:colOff>123825</xdr:colOff>
      <xdr:row>17</xdr:row>
      <xdr:rowOff>0</xdr:rowOff>
    </xdr:from>
    <xdr:to>
      <xdr:col>4</xdr:col>
      <xdr:colOff>466725</xdr:colOff>
      <xdr:row>17</xdr:row>
      <xdr:rowOff>0</xdr:rowOff>
    </xdr:to>
    <xdr:pic>
      <xdr:nvPicPr>
        <xdr:cNvPr id="355" name="Рисунок 124">
          <a:extLst>
            <a:ext uri="{FF2B5EF4-FFF2-40B4-BE49-F238E27FC236}">
              <a16:creationId xmlns:a16="http://schemas.microsoft.com/office/drawing/2014/main" xmlns="" id="{00000000-0008-0000-0600-00006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29450" y="5457825"/>
          <a:ext cx="342900" cy="0"/>
        </a:xfrm>
        <a:prstGeom prst="rect">
          <a:avLst/>
        </a:prstGeom>
        <a:noFill/>
        <a:ln w="9525">
          <a:noFill/>
          <a:miter lim="800000"/>
          <a:headEnd/>
          <a:tailEnd/>
        </a:ln>
      </xdr:spPr>
    </xdr:pic>
    <xdr:clientData/>
  </xdr:twoCellAnchor>
  <xdr:twoCellAnchor>
    <xdr:from>
      <xdr:col>4</xdr:col>
      <xdr:colOff>142875</xdr:colOff>
      <xdr:row>27</xdr:row>
      <xdr:rowOff>0</xdr:rowOff>
    </xdr:from>
    <xdr:to>
      <xdr:col>4</xdr:col>
      <xdr:colOff>542925</xdr:colOff>
      <xdr:row>27</xdr:row>
      <xdr:rowOff>0</xdr:rowOff>
    </xdr:to>
    <xdr:pic>
      <xdr:nvPicPr>
        <xdr:cNvPr id="356" name="Рисунок 134">
          <a:extLst>
            <a:ext uri="{FF2B5EF4-FFF2-40B4-BE49-F238E27FC236}">
              <a16:creationId xmlns:a16="http://schemas.microsoft.com/office/drawing/2014/main" xmlns="" id="{00000000-0008-0000-0600-00006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48500" y="18030825"/>
          <a:ext cx="400050" cy="0"/>
        </a:xfrm>
        <a:prstGeom prst="rect">
          <a:avLst/>
        </a:prstGeom>
        <a:noFill/>
        <a:ln w="9525">
          <a:noFill/>
          <a:miter lim="800000"/>
          <a:headEnd/>
          <a:tailEnd/>
        </a:ln>
      </xdr:spPr>
    </xdr:pic>
    <xdr:clientData/>
  </xdr:twoCellAnchor>
  <xdr:twoCellAnchor>
    <xdr:from>
      <xdr:col>4</xdr:col>
      <xdr:colOff>95250</xdr:colOff>
      <xdr:row>27</xdr:row>
      <xdr:rowOff>0</xdr:rowOff>
    </xdr:from>
    <xdr:to>
      <xdr:col>4</xdr:col>
      <xdr:colOff>495300</xdr:colOff>
      <xdr:row>27</xdr:row>
      <xdr:rowOff>0</xdr:rowOff>
    </xdr:to>
    <xdr:pic>
      <xdr:nvPicPr>
        <xdr:cNvPr id="357" name="Рисунок 136">
          <a:extLst>
            <a:ext uri="{FF2B5EF4-FFF2-40B4-BE49-F238E27FC236}">
              <a16:creationId xmlns:a16="http://schemas.microsoft.com/office/drawing/2014/main" xmlns="" id="{00000000-0008-0000-0600-00006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00875" y="18030825"/>
          <a:ext cx="400050" cy="0"/>
        </a:xfrm>
        <a:prstGeom prst="rect">
          <a:avLst/>
        </a:prstGeom>
        <a:noFill/>
        <a:ln w="9525">
          <a:noFill/>
          <a:miter lim="800000"/>
          <a:headEnd/>
          <a:tailEnd/>
        </a:ln>
      </xdr:spPr>
    </xdr:pic>
    <xdr:clientData/>
  </xdr:twoCellAnchor>
  <xdr:twoCellAnchor>
    <xdr:from>
      <xdr:col>4</xdr:col>
      <xdr:colOff>95250</xdr:colOff>
      <xdr:row>11</xdr:row>
      <xdr:rowOff>0</xdr:rowOff>
    </xdr:from>
    <xdr:to>
      <xdr:col>4</xdr:col>
      <xdr:colOff>438150</xdr:colOff>
      <xdr:row>11</xdr:row>
      <xdr:rowOff>0</xdr:rowOff>
    </xdr:to>
    <xdr:pic>
      <xdr:nvPicPr>
        <xdr:cNvPr id="358" name="Рисунок 150">
          <a:extLst>
            <a:ext uri="{FF2B5EF4-FFF2-40B4-BE49-F238E27FC236}">
              <a16:creationId xmlns:a16="http://schemas.microsoft.com/office/drawing/2014/main" xmlns="" id="{00000000-0008-0000-0600-000066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685925"/>
          <a:ext cx="342900" cy="0"/>
        </a:xfrm>
        <a:prstGeom prst="rect">
          <a:avLst/>
        </a:prstGeom>
        <a:noFill/>
        <a:ln w="9525">
          <a:noFill/>
          <a:miter lim="800000"/>
          <a:headEnd/>
          <a:tailEnd/>
        </a:ln>
      </xdr:spPr>
    </xdr:pic>
    <xdr:clientData/>
  </xdr:twoCellAnchor>
  <xdr:twoCellAnchor>
    <xdr:from>
      <xdr:col>4</xdr:col>
      <xdr:colOff>114300</xdr:colOff>
      <xdr:row>27</xdr:row>
      <xdr:rowOff>0</xdr:rowOff>
    </xdr:from>
    <xdr:to>
      <xdr:col>4</xdr:col>
      <xdr:colOff>504825</xdr:colOff>
      <xdr:row>27</xdr:row>
      <xdr:rowOff>0</xdr:rowOff>
    </xdr:to>
    <xdr:pic>
      <xdr:nvPicPr>
        <xdr:cNvPr id="359" name="Рисунок 150">
          <a:extLst>
            <a:ext uri="{FF2B5EF4-FFF2-40B4-BE49-F238E27FC236}">
              <a16:creationId xmlns:a16="http://schemas.microsoft.com/office/drawing/2014/main" xmlns="" id="{00000000-0008-0000-0600-000067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18030825"/>
          <a:ext cx="390525" cy="0"/>
        </a:xfrm>
        <a:prstGeom prst="rect">
          <a:avLst/>
        </a:prstGeom>
        <a:noFill/>
        <a:ln w="9525">
          <a:noFill/>
          <a:miter lim="800000"/>
          <a:headEnd/>
          <a:tailEnd/>
        </a:ln>
      </xdr:spPr>
    </xdr:pic>
    <xdr:clientData/>
  </xdr:twoCellAnchor>
  <xdr:twoCellAnchor>
    <xdr:from>
      <xdr:col>4</xdr:col>
      <xdr:colOff>95250</xdr:colOff>
      <xdr:row>27</xdr:row>
      <xdr:rowOff>0</xdr:rowOff>
    </xdr:from>
    <xdr:to>
      <xdr:col>4</xdr:col>
      <xdr:colOff>485775</xdr:colOff>
      <xdr:row>27</xdr:row>
      <xdr:rowOff>0</xdr:rowOff>
    </xdr:to>
    <xdr:pic>
      <xdr:nvPicPr>
        <xdr:cNvPr id="360" name="Рисунок 150">
          <a:extLst>
            <a:ext uri="{FF2B5EF4-FFF2-40B4-BE49-F238E27FC236}">
              <a16:creationId xmlns:a16="http://schemas.microsoft.com/office/drawing/2014/main" xmlns="" id="{00000000-0008-0000-0600-000068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8030825"/>
          <a:ext cx="390525" cy="0"/>
        </a:xfrm>
        <a:prstGeom prst="rect">
          <a:avLst/>
        </a:prstGeom>
        <a:noFill/>
        <a:ln w="9525">
          <a:noFill/>
          <a:miter lim="800000"/>
          <a:headEnd/>
          <a:tailEnd/>
        </a:ln>
      </xdr:spPr>
    </xdr:pic>
    <xdr:clientData/>
  </xdr:twoCellAnchor>
  <xdr:twoCellAnchor>
    <xdr:from>
      <xdr:col>4</xdr:col>
      <xdr:colOff>123825</xdr:colOff>
      <xdr:row>11</xdr:row>
      <xdr:rowOff>0</xdr:rowOff>
    </xdr:from>
    <xdr:to>
      <xdr:col>4</xdr:col>
      <xdr:colOff>457200</xdr:colOff>
      <xdr:row>11</xdr:row>
      <xdr:rowOff>0</xdr:rowOff>
    </xdr:to>
    <xdr:pic>
      <xdr:nvPicPr>
        <xdr:cNvPr id="361" name="Рисунок 151">
          <a:extLst>
            <a:ext uri="{FF2B5EF4-FFF2-40B4-BE49-F238E27FC236}">
              <a16:creationId xmlns:a16="http://schemas.microsoft.com/office/drawing/2014/main" xmlns="" id="{00000000-0008-0000-0600-00006901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29450" y="1685925"/>
          <a:ext cx="333375" cy="0"/>
        </a:xfrm>
        <a:prstGeom prst="rect">
          <a:avLst/>
        </a:prstGeom>
        <a:noFill/>
        <a:ln w="9525">
          <a:noFill/>
          <a:miter lim="800000"/>
          <a:headEnd/>
          <a:tailEnd/>
        </a:ln>
      </xdr:spPr>
    </xdr:pic>
    <xdr:clientData/>
  </xdr:twoCellAnchor>
  <xdr:twoCellAnchor>
    <xdr:from>
      <xdr:col>4</xdr:col>
      <xdr:colOff>104775</xdr:colOff>
      <xdr:row>39</xdr:row>
      <xdr:rowOff>0</xdr:rowOff>
    </xdr:from>
    <xdr:to>
      <xdr:col>4</xdr:col>
      <xdr:colOff>552450</xdr:colOff>
      <xdr:row>39</xdr:row>
      <xdr:rowOff>0</xdr:rowOff>
    </xdr:to>
    <xdr:pic>
      <xdr:nvPicPr>
        <xdr:cNvPr id="362" name="Рисунок 106">
          <a:extLst>
            <a:ext uri="{FF2B5EF4-FFF2-40B4-BE49-F238E27FC236}">
              <a16:creationId xmlns:a16="http://schemas.microsoft.com/office/drawing/2014/main" xmlns="" id="{00000000-0008-0000-0600-00006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10400" y="34375725"/>
          <a:ext cx="447675" cy="0"/>
        </a:xfrm>
        <a:prstGeom prst="rect">
          <a:avLst/>
        </a:prstGeom>
        <a:noFill/>
        <a:ln w="9525">
          <a:noFill/>
          <a:miter lim="800000"/>
          <a:headEnd/>
          <a:tailEnd/>
        </a:ln>
      </xdr:spPr>
    </xdr:pic>
    <xdr:clientData/>
  </xdr:twoCellAnchor>
  <xdr:twoCellAnchor>
    <xdr:from>
      <xdr:col>4</xdr:col>
      <xdr:colOff>114300</xdr:colOff>
      <xdr:row>39</xdr:row>
      <xdr:rowOff>0</xdr:rowOff>
    </xdr:from>
    <xdr:to>
      <xdr:col>4</xdr:col>
      <xdr:colOff>504825</xdr:colOff>
      <xdr:row>39</xdr:row>
      <xdr:rowOff>0</xdr:rowOff>
    </xdr:to>
    <xdr:pic>
      <xdr:nvPicPr>
        <xdr:cNvPr id="363" name="Рисунок 108">
          <a:extLst>
            <a:ext uri="{FF2B5EF4-FFF2-40B4-BE49-F238E27FC236}">
              <a16:creationId xmlns:a16="http://schemas.microsoft.com/office/drawing/2014/main" xmlns="" id="{00000000-0008-0000-0600-00006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019925" y="34375725"/>
          <a:ext cx="390525" cy="0"/>
        </a:xfrm>
        <a:prstGeom prst="rect">
          <a:avLst/>
        </a:prstGeom>
        <a:noFill/>
        <a:ln w="9525">
          <a:noFill/>
          <a:miter lim="800000"/>
          <a:headEnd/>
          <a:tailEnd/>
        </a:ln>
      </xdr:spPr>
    </xdr:pic>
    <xdr:clientData/>
  </xdr:twoCellAnchor>
  <xdr:twoCellAnchor>
    <xdr:from>
      <xdr:col>4</xdr:col>
      <xdr:colOff>133350</xdr:colOff>
      <xdr:row>11</xdr:row>
      <xdr:rowOff>0</xdr:rowOff>
    </xdr:from>
    <xdr:to>
      <xdr:col>4</xdr:col>
      <xdr:colOff>466725</xdr:colOff>
      <xdr:row>11</xdr:row>
      <xdr:rowOff>0</xdr:rowOff>
    </xdr:to>
    <xdr:pic>
      <xdr:nvPicPr>
        <xdr:cNvPr id="364" name="Рисунок 150">
          <a:extLst>
            <a:ext uri="{FF2B5EF4-FFF2-40B4-BE49-F238E27FC236}">
              <a16:creationId xmlns:a16="http://schemas.microsoft.com/office/drawing/2014/main" xmlns="" id="{00000000-0008-0000-0600-00006C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38975" y="1685925"/>
          <a:ext cx="333375" cy="0"/>
        </a:xfrm>
        <a:prstGeom prst="rect">
          <a:avLst/>
        </a:prstGeom>
        <a:noFill/>
        <a:ln w="9525">
          <a:noFill/>
          <a:miter lim="800000"/>
          <a:headEnd/>
          <a:tailEnd/>
        </a:ln>
      </xdr:spPr>
    </xdr:pic>
    <xdr:clientData/>
  </xdr:twoCellAnchor>
  <xdr:twoCellAnchor>
    <xdr:from>
      <xdr:col>4</xdr:col>
      <xdr:colOff>114300</xdr:colOff>
      <xdr:row>27</xdr:row>
      <xdr:rowOff>0</xdr:rowOff>
    </xdr:from>
    <xdr:to>
      <xdr:col>4</xdr:col>
      <xdr:colOff>485775</xdr:colOff>
      <xdr:row>27</xdr:row>
      <xdr:rowOff>0</xdr:rowOff>
    </xdr:to>
    <xdr:pic>
      <xdr:nvPicPr>
        <xdr:cNvPr id="365" name="Рисунок 138">
          <a:extLst>
            <a:ext uri="{FF2B5EF4-FFF2-40B4-BE49-F238E27FC236}">
              <a16:creationId xmlns:a16="http://schemas.microsoft.com/office/drawing/2014/main" xmlns="" id="{00000000-0008-0000-0600-00006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19925" y="18030825"/>
          <a:ext cx="371475" cy="0"/>
        </a:xfrm>
        <a:prstGeom prst="rect">
          <a:avLst/>
        </a:prstGeom>
        <a:noFill/>
        <a:ln w="9525">
          <a:noFill/>
          <a:miter lim="800000"/>
          <a:headEnd/>
          <a:tailEnd/>
        </a:ln>
      </xdr:spPr>
    </xdr:pic>
    <xdr:clientData/>
  </xdr:twoCellAnchor>
  <xdr:twoCellAnchor>
    <xdr:from>
      <xdr:col>4</xdr:col>
      <xdr:colOff>114300</xdr:colOff>
      <xdr:row>39</xdr:row>
      <xdr:rowOff>0</xdr:rowOff>
    </xdr:from>
    <xdr:to>
      <xdr:col>4</xdr:col>
      <xdr:colOff>485775</xdr:colOff>
      <xdr:row>39</xdr:row>
      <xdr:rowOff>0</xdr:rowOff>
    </xdr:to>
    <xdr:pic>
      <xdr:nvPicPr>
        <xdr:cNvPr id="366" name="Рисунок 156">
          <a:extLst>
            <a:ext uri="{FF2B5EF4-FFF2-40B4-BE49-F238E27FC236}">
              <a16:creationId xmlns:a16="http://schemas.microsoft.com/office/drawing/2014/main" xmlns="" id="{00000000-0008-0000-0600-00006E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34375725"/>
          <a:ext cx="371475" cy="0"/>
        </a:xfrm>
        <a:prstGeom prst="rect">
          <a:avLst/>
        </a:prstGeom>
        <a:noFill/>
        <a:ln w="9525">
          <a:noFill/>
          <a:miter lim="800000"/>
          <a:headEnd/>
          <a:tailEnd/>
        </a:ln>
      </xdr:spPr>
    </xdr:pic>
    <xdr:clientData/>
  </xdr:twoCellAnchor>
  <xdr:oneCellAnchor>
    <xdr:from>
      <xdr:col>4</xdr:col>
      <xdr:colOff>95250</xdr:colOff>
      <xdr:row>17</xdr:row>
      <xdr:rowOff>276225</xdr:rowOff>
    </xdr:from>
    <xdr:ext cx="295275" cy="257175"/>
    <xdr:pic>
      <xdr:nvPicPr>
        <xdr:cNvPr id="373" name="Рисунок 372">
          <a:extLst>
            <a:ext uri="{FF2B5EF4-FFF2-40B4-BE49-F238E27FC236}">
              <a16:creationId xmlns:a16="http://schemas.microsoft.com/office/drawing/2014/main" xmlns="" id="{00000000-0008-0000-0600-00007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734050"/>
          <a:ext cx="295275" cy="257175"/>
        </a:xfrm>
        <a:prstGeom prst="rect">
          <a:avLst/>
        </a:prstGeom>
      </xdr:spPr>
    </xdr:pic>
    <xdr:clientData/>
  </xdr:oneCellAnchor>
  <xdr:oneCellAnchor>
    <xdr:from>
      <xdr:col>4</xdr:col>
      <xdr:colOff>95250</xdr:colOff>
      <xdr:row>17</xdr:row>
      <xdr:rowOff>752475</xdr:rowOff>
    </xdr:from>
    <xdr:ext cx="295275" cy="257175"/>
    <xdr:pic>
      <xdr:nvPicPr>
        <xdr:cNvPr id="374" name="Рисунок 373">
          <a:extLst>
            <a:ext uri="{FF2B5EF4-FFF2-40B4-BE49-F238E27FC236}">
              <a16:creationId xmlns:a16="http://schemas.microsoft.com/office/drawing/2014/main" xmlns="" id="{00000000-0008-0000-0600-00007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10300"/>
          <a:ext cx="295275" cy="257175"/>
        </a:xfrm>
        <a:prstGeom prst="rect">
          <a:avLst/>
        </a:prstGeom>
      </xdr:spPr>
    </xdr:pic>
    <xdr:clientData/>
  </xdr:oneCellAnchor>
  <xdr:oneCellAnchor>
    <xdr:from>
      <xdr:col>4</xdr:col>
      <xdr:colOff>95250</xdr:colOff>
      <xdr:row>18</xdr:row>
      <xdr:rowOff>276225</xdr:rowOff>
    </xdr:from>
    <xdr:ext cx="295275" cy="257175"/>
    <xdr:pic>
      <xdr:nvPicPr>
        <xdr:cNvPr id="375" name="Рисунок 374">
          <a:extLst>
            <a:ext uri="{FF2B5EF4-FFF2-40B4-BE49-F238E27FC236}">
              <a16:creationId xmlns:a16="http://schemas.microsoft.com/office/drawing/2014/main" xmlns="" id="{00000000-0008-0000-0600-00007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6991350"/>
          <a:ext cx="295275" cy="257175"/>
        </a:xfrm>
        <a:prstGeom prst="rect">
          <a:avLst/>
        </a:prstGeom>
      </xdr:spPr>
    </xdr:pic>
    <xdr:clientData/>
  </xdr:oneCellAnchor>
  <xdr:oneCellAnchor>
    <xdr:from>
      <xdr:col>4</xdr:col>
      <xdr:colOff>95250</xdr:colOff>
      <xdr:row>18</xdr:row>
      <xdr:rowOff>752475</xdr:rowOff>
    </xdr:from>
    <xdr:ext cx="295275" cy="257175"/>
    <xdr:pic>
      <xdr:nvPicPr>
        <xdr:cNvPr id="376" name="Рисунок 375">
          <a:extLst>
            <a:ext uri="{FF2B5EF4-FFF2-40B4-BE49-F238E27FC236}">
              <a16:creationId xmlns:a16="http://schemas.microsoft.com/office/drawing/2014/main" xmlns="" id="{00000000-0008-0000-06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467600"/>
          <a:ext cx="295275" cy="257175"/>
        </a:xfrm>
        <a:prstGeom prst="rect">
          <a:avLst/>
        </a:prstGeom>
      </xdr:spPr>
    </xdr:pic>
    <xdr:clientData/>
  </xdr:oneCellAnchor>
  <xdr:oneCellAnchor>
    <xdr:from>
      <xdr:col>4</xdr:col>
      <xdr:colOff>95250</xdr:colOff>
      <xdr:row>19</xdr:row>
      <xdr:rowOff>276225</xdr:rowOff>
    </xdr:from>
    <xdr:ext cx="295275" cy="257175"/>
    <xdr:pic>
      <xdr:nvPicPr>
        <xdr:cNvPr id="377" name="Рисунок 376">
          <a:extLst>
            <a:ext uri="{FF2B5EF4-FFF2-40B4-BE49-F238E27FC236}">
              <a16:creationId xmlns:a16="http://schemas.microsoft.com/office/drawing/2014/main" xmlns="" id="{00000000-0008-0000-0600-00007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248650"/>
          <a:ext cx="295275" cy="257175"/>
        </a:xfrm>
        <a:prstGeom prst="rect">
          <a:avLst/>
        </a:prstGeom>
      </xdr:spPr>
    </xdr:pic>
    <xdr:clientData/>
  </xdr:oneCellAnchor>
  <xdr:oneCellAnchor>
    <xdr:from>
      <xdr:col>4</xdr:col>
      <xdr:colOff>95250</xdr:colOff>
      <xdr:row>19</xdr:row>
      <xdr:rowOff>752475</xdr:rowOff>
    </xdr:from>
    <xdr:ext cx="295275" cy="257175"/>
    <xdr:pic>
      <xdr:nvPicPr>
        <xdr:cNvPr id="378" name="Рисунок 377">
          <a:extLst>
            <a:ext uri="{FF2B5EF4-FFF2-40B4-BE49-F238E27FC236}">
              <a16:creationId xmlns:a16="http://schemas.microsoft.com/office/drawing/2014/main" xmlns="" id="{00000000-0008-0000-06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724900"/>
          <a:ext cx="295275" cy="257175"/>
        </a:xfrm>
        <a:prstGeom prst="rect">
          <a:avLst/>
        </a:prstGeom>
      </xdr:spPr>
    </xdr:pic>
    <xdr:clientData/>
  </xdr:oneCellAnchor>
  <xdr:oneCellAnchor>
    <xdr:from>
      <xdr:col>4</xdr:col>
      <xdr:colOff>95250</xdr:colOff>
      <xdr:row>20</xdr:row>
      <xdr:rowOff>276225</xdr:rowOff>
    </xdr:from>
    <xdr:ext cx="295275" cy="257175"/>
    <xdr:pic>
      <xdr:nvPicPr>
        <xdr:cNvPr id="379" name="Рисунок 378">
          <a:extLst>
            <a:ext uri="{FF2B5EF4-FFF2-40B4-BE49-F238E27FC236}">
              <a16:creationId xmlns:a16="http://schemas.microsoft.com/office/drawing/2014/main" xmlns="" id="{00000000-0008-0000-0600-00007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05950"/>
          <a:ext cx="295275" cy="257175"/>
        </a:xfrm>
        <a:prstGeom prst="rect">
          <a:avLst/>
        </a:prstGeom>
      </xdr:spPr>
    </xdr:pic>
    <xdr:clientData/>
  </xdr:oneCellAnchor>
  <xdr:oneCellAnchor>
    <xdr:from>
      <xdr:col>4</xdr:col>
      <xdr:colOff>95250</xdr:colOff>
      <xdr:row>20</xdr:row>
      <xdr:rowOff>752475</xdr:rowOff>
    </xdr:from>
    <xdr:ext cx="295275" cy="257175"/>
    <xdr:pic>
      <xdr:nvPicPr>
        <xdr:cNvPr id="380" name="Рисунок 379">
          <a:extLst>
            <a:ext uri="{FF2B5EF4-FFF2-40B4-BE49-F238E27FC236}">
              <a16:creationId xmlns:a16="http://schemas.microsoft.com/office/drawing/2014/main" xmlns="" id="{00000000-0008-0000-0600-00007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9982200"/>
          <a:ext cx="295275" cy="257175"/>
        </a:xfrm>
        <a:prstGeom prst="rect">
          <a:avLst/>
        </a:prstGeom>
      </xdr:spPr>
    </xdr:pic>
    <xdr:clientData/>
  </xdr:oneCellAnchor>
  <xdr:oneCellAnchor>
    <xdr:from>
      <xdr:col>4</xdr:col>
      <xdr:colOff>95250</xdr:colOff>
      <xdr:row>21</xdr:row>
      <xdr:rowOff>276225</xdr:rowOff>
    </xdr:from>
    <xdr:ext cx="295275" cy="257175"/>
    <xdr:pic>
      <xdr:nvPicPr>
        <xdr:cNvPr id="381" name="Рисунок 380">
          <a:extLst>
            <a:ext uri="{FF2B5EF4-FFF2-40B4-BE49-F238E27FC236}">
              <a16:creationId xmlns:a16="http://schemas.microsoft.com/office/drawing/2014/main" xmlns="" id="{00000000-0008-0000-0600-00007D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763250"/>
          <a:ext cx="295275" cy="257175"/>
        </a:xfrm>
        <a:prstGeom prst="rect">
          <a:avLst/>
        </a:prstGeom>
      </xdr:spPr>
    </xdr:pic>
    <xdr:clientData/>
  </xdr:oneCellAnchor>
  <xdr:oneCellAnchor>
    <xdr:from>
      <xdr:col>4</xdr:col>
      <xdr:colOff>95250</xdr:colOff>
      <xdr:row>21</xdr:row>
      <xdr:rowOff>752475</xdr:rowOff>
    </xdr:from>
    <xdr:ext cx="295275" cy="257175"/>
    <xdr:pic>
      <xdr:nvPicPr>
        <xdr:cNvPr id="382" name="Рисунок 381">
          <a:extLst>
            <a:ext uri="{FF2B5EF4-FFF2-40B4-BE49-F238E27FC236}">
              <a16:creationId xmlns:a16="http://schemas.microsoft.com/office/drawing/2014/main" xmlns="" id="{00000000-0008-0000-0600-00007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239500"/>
          <a:ext cx="295275" cy="257175"/>
        </a:xfrm>
        <a:prstGeom prst="rect">
          <a:avLst/>
        </a:prstGeom>
      </xdr:spPr>
    </xdr:pic>
    <xdr:clientData/>
  </xdr:oneCellAnchor>
  <xdr:oneCellAnchor>
    <xdr:from>
      <xdr:col>4</xdr:col>
      <xdr:colOff>85725</xdr:colOff>
      <xdr:row>22</xdr:row>
      <xdr:rowOff>276225</xdr:rowOff>
    </xdr:from>
    <xdr:ext cx="295275" cy="257175"/>
    <xdr:pic>
      <xdr:nvPicPr>
        <xdr:cNvPr id="383" name="Рисунок 382">
          <a:extLst>
            <a:ext uri="{FF2B5EF4-FFF2-40B4-BE49-F238E27FC236}">
              <a16:creationId xmlns:a16="http://schemas.microsoft.com/office/drawing/2014/main" xmlns="" id="{00000000-0008-0000-0600-00007F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12020550"/>
          <a:ext cx="295275" cy="257175"/>
        </a:xfrm>
        <a:prstGeom prst="rect">
          <a:avLst/>
        </a:prstGeom>
      </xdr:spPr>
    </xdr:pic>
    <xdr:clientData/>
  </xdr:oneCellAnchor>
  <xdr:oneCellAnchor>
    <xdr:from>
      <xdr:col>4</xdr:col>
      <xdr:colOff>85725</xdr:colOff>
      <xdr:row>22</xdr:row>
      <xdr:rowOff>752475</xdr:rowOff>
    </xdr:from>
    <xdr:ext cx="295275" cy="257175"/>
    <xdr:pic>
      <xdr:nvPicPr>
        <xdr:cNvPr id="384" name="Рисунок 383">
          <a:extLst>
            <a:ext uri="{FF2B5EF4-FFF2-40B4-BE49-F238E27FC236}">
              <a16:creationId xmlns:a16="http://schemas.microsoft.com/office/drawing/2014/main" xmlns="" id="{00000000-0008-0000-0600-00008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29075" y="12496800"/>
          <a:ext cx="295275" cy="257175"/>
        </a:xfrm>
        <a:prstGeom prst="rect">
          <a:avLst/>
        </a:prstGeom>
      </xdr:spPr>
    </xdr:pic>
    <xdr:clientData/>
  </xdr:oneCellAnchor>
  <xdr:oneCellAnchor>
    <xdr:from>
      <xdr:col>4</xdr:col>
      <xdr:colOff>95250</xdr:colOff>
      <xdr:row>24</xdr:row>
      <xdr:rowOff>504825</xdr:rowOff>
    </xdr:from>
    <xdr:ext cx="295275" cy="257175"/>
    <xdr:pic>
      <xdr:nvPicPr>
        <xdr:cNvPr id="389" name="Рисунок 388">
          <a:extLst>
            <a:ext uri="{FF2B5EF4-FFF2-40B4-BE49-F238E27FC236}">
              <a16:creationId xmlns:a16="http://schemas.microsoft.com/office/drawing/2014/main" xmlns="" id="{00000000-0008-0000-0600-00008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6021050"/>
          <a:ext cx="295275" cy="257175"/>
        </a:xfrm>
        <a:prstGeom prst="rect">
          <a:avLst/>
        </a:prstGeom>
      </xdr:spPr>
    </xdr:pic>
    <xdr:clientData/>
  </xdr:oneCellAnchor>
  <xdr:oneCellAnchor>
    <xdr:from>
      <xdr:col>4</xdr:col>
      <xdr:colOff>95250</xdr:colOff>
      <xdr:row>27</xdr:row>
      <xdr:rowOff>485775</xdr:rowOff>
    </xdr:from>
    <xdr:ext cx="295275" cy="257175"/>
    <xdr:pic>
      <xdr:nvPicPr>
        <xdr:cNvPr id="395" name="Рисунок 394">
          <a:extLst>
            <a:ext uri="{FF2B5EF4-FFF2-40B4-BE49-F238E27FC236}">
              <a16:creationId xmlns:a16="http://schemas.microsoft.com/office/drawing/2014/main" xmlns="" id="{00000000-0008-0000-0600-00008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60604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81" name="Скругленный прямоугольник 1">
          <a:hlinkClick xmlns:r="http://schemas.openxmlformats.org/officeDocument/2006/relationships" r:id="rId15"/>
          <a:extLst>
            <a:ext uri="{FF2B5EF4-FFF2-40B4-BE49-F238E27FC236}">
              <a16:creationId xmlns:a16="http://schemas.microsoft.com/office/drawing/2014/main" xmlns="" id="{00000000-0008-0000-0600-0000B5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2" name="Рисунок 181">
          <a:hlinkClick xmlns:r="http://schemas.openxmlformats.org/officeDocument/2006/relationships" r:id="rId16"/>
          <a:extLst>
            <a:ext uri="{FF2B5EF4-FFF2-40B4-BE49-F238E27FC236}">
              <a16:creationId xmlns:a16="http://schemas.microsoft.com/office/drawing/2014/main" xmlns="" id="{00000000-0008-0000-0600-0000B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83" name="Рисунок 182">
          <a:hlinkClick xmlns:r="http://schemas.openxmlformats.org/officeDocument/2006/relationships" r:id="rId18"/>
          <a:extLst>
            <a:ext uri="{FF2B5EF4-FFF2-40B4-BE49-F238E27FC236}">
              <a16:creationId xmlns:a16="http://schemas.microsoft.com/office/drawing/2014/main" xmlns="" id="{00000000-0008-0000-0600-0000B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4</xdr:col>
      <xdr:colOff>293913</xdr:colOff>
      <xdr:row>2</xdr:row>
      <xdr:rowOff>16327</xdr:rowOff>
    </xdr:to>
    <xdr:pic>
      <xdr:nvPicPr>
        <xdr:cNvPr id="184" name="Рисунок 183">
          <a:hlinkClick xmlns:r="http://schemas.openxmlformats.org/officeDocument/2006/relationships" r:id="rId20"/>
          <a:extLst>
            <a:ext uri="{FF2B5EF4-FFF2-40B4-BE49-F238E27FC236}">
              <a16:creationId xmlns:a16="http://schemas.microsoft.com/office/drawing/2014/main" xmlns="" id="{00000000-0008-0000-0600-0000B8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187" name="Рисунок 186">
          <a:extLst>
            <a:ext uri="{FF2B5EF4-FFF2-40B4-BE49-F238E27FC236}">
              <a16:creationId xmlns:a16="http://schemas.microsoft.com/office/drawing/2014/main" xmlns="" id="{00000000-0008-0000-0600-0000BB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188" name="Рисунок 187">
          <a:extLst>
            <a:ext uri="{FF2B5EF4-FFF2-40B4-BE49-F238E27FC236}">
              <a16:creationId xmlns:a16="http://schemas.microsoft.com/office/drawing/2014/main" xmlns="" id="{00000000-0008-0000-0600-0000BC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191" name="Рисунок 190">
          <a:extLst>
            <a:ext uri="{FF2B5EF4-FFF2-40B4-BE49-F238E27FC236}">
              <a16:creationId xmlns:a16="http://schemas.microsoft.com/office/drawing/2014/main" xmlns="" id="{00000000-0008-0000-0600-0000BF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192" name="Рисунок 191">
          <a:extLst>
            <a:ext uri="{FF2B5EF4-FFF2-40B4-BE49-F238E27FC236}">
              <a16:creationId xmlns:a16="http://schemas.microsoft.com/office/drawing/2014/main" xmlns="" id="{00000000-0008-0000-0600-0000C0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93" name="Рисунок 192">
          <a:extLst>
            <a:ext uri="{FF2B5EF4-FFF2-40B4-BE49-F238E27FC236}">
              <a16:creationId xmlns:a16="http://schemas.microsoft.com/office/drawing/2014/main" xmlns="" id="{00000000-0008-0000-0600-0000C1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4</xdr:col>
      <xdr:colOff>95250</xdr:colOff>
      <xdr:row>8</xdr:row>
      <xdr:rowOff>266700</xdr:rowOff>
    </xdr:from>
    <xdr:to>
      <xdr:col>4</xdr:col>
      <xdr:colOff>390525</xdr:colOff>
      <xdr:row>8</xdr:row>
      <xdr:rowOff>523875</xdr:rowOff>
    </xdr:to>
    <xdr:pic>
      <xdr:nvPicPr>
        <xdr:cNvPr id="194" name="Рисунок 193">
          <a:extLst>
            <a:ext uri="{FF2B5EF4-FFF2-40B4-BE49-F238E27FC236}">
              <a16:creationId xmlns:a16="http://schemas.microsoft.com/office/drawing/2014/main" xmlns="" id="{00000000-0008-0000-0600-0000C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047875"/>
          <a:ext cx="295275" cy="257175"/>
        </a:xfrm>
        <a:prstGeom prst="rect">
          <a:avLst/>
        </a:prstGeom>
      </xdr:spPr>
    </xdr:pic>
    <xdr:clientData/>
  </xdr:twoCellAnchor>
  <xdr:twoCellAnchor editAs="oneCell">
    <xdr:from>
      <xdr:col>4</xdr:col>
      <xdr:colOff>95250</xdr:colOff>
      <xdr:row>8</xdr:row>
      <xdr:rowOff>733425</xdr:rowOff>
    </xdr:from>
    <xdr:to>
      <xdr:col>4</xdr:col>
      <xdr:colOff>390525</xdr:colOff>
      <xdr:row>8</xdr:row>
      <xdr:rowOff>990600</xdr:rowOff>
    </xdr:to>
    <xdr:pic>
      <xdr:nvPicPr>
        <xdr:cNvPr id="195" name="Рисунок 194">
          <a:extLst>
            <a:ext uri="{FF2B5EF4-FFF2-40B4-BE49-F238E27FC236}">
              <a16:creationId xmlns:a16="http://schemas.microsoft.com/office/drawing/2014/main" xmlns="" id="{00000000-0008-0000-0600-0000C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2514600"/>
          <a:ext cx="295275" cy="257175"/>
        </a:xfrm>
        <a:prstGeom prst="rect">
          <a:avLst/>
        </a:prstGeom>
      </xdr:spPr>
    </xdr:pic>
    <xdr:clientData/>
  </xdr:twoCellAnchor>
  <xdr:oneCellAnchor>
    <xdr:from>
      <xdr:col>4</xdr:col>
      <xdr:colOff>95250</xdr:colOff>
      <xdr:row>9</xdr:row>
      <xdr:rowOff>266700</xdr:rowOff>
    </xdr:from>
    <xdr:ext cx="295275" cy="257175"/>
    <xdr:pic>
      <xdr:nvPicPr>
        <xdr:cNvPr id="196" name="Рисунок 195">
          <a:extLst>
            <a:ext uri="{FF2B5EF4-FFF2-40B4-BE49-F238E27FC236}">
              <a16:creationId xmlns:a16="http://schemas.microsoft.com/office/drawing/2014/main" xmlns="" id="{00000000-0008-0000-0600-0000C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305175"/>
          <a:ext cx="295275" cy="257175"/>
        </a:xfrm>
        <a:prstGeom prst="rect">
          <a:avLst/>
        </a:prstGeom>
      </xdr:spPr>
    </xdr:pic>
    <xdr:clientData/>
  </xdr:oneCellAnchor>
  <xdr:oneCellAnchor>
    <xdr:from>
      <xdr:col>4</xdr:col>
      <xdr:colOff>95250</xdr:colOff>
      <xdr:row>9</xdr:row>
      <xdr:rowOff>733425</xdr:rowOff>
    </xdr:from>
    <xdr:ext cx="295275" cy="257175"/>
    <xdr:pic>
      <xdr:nvPicPr>
        <xdr:cNvPr id="197" name="Рисунок 196">
          <a:extLst>
            <a:ext uri="{FF2B5EF4-FFF2-40B4-BE49-F238E27FC236}">
              <a16:creationId xmlns:a16="http://schemas.microsoft.com/office/drawing/2014/main" xmlns="" id="{00000000-0008-0000-06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3771900"/>
          <a:ext cx="295275" cy="257175"/>
        </a:xfrm>
        <a:prstGeom prst="rect">
          <a:avLst/>
        </a:prstGeom>
      </xdr:spPr>
    </xdr:pic>
    <xdr:clientData/>
  </xdr:oneCellAnchor>
  <xdr:oneCellAnchor>
    <xdr:from>
      <xdr:col>4</xdr:col>
      <xdr:colOff>95250</xdr:colOff>
      <xdr:row>10</xdr:row>
      <xdr:rowOff>266700</xdr:rowOff>
    </xdr:from>
    <xdr:ext cx="295275" cy="257175"/>
    <xdr:pic>
      <xdr:nvPicPr>
        <xdr:cNvPr id="198" name="Рисунок 197">
          <a:extLst>
            <a:ext uri="{FF2B5EF4-FFF2-40B4-BE49-F238E27FC236}">
              <a16:creationId xmlns:a16="http://schemas.microsoft.com/office/drawing/2014/main" xmlns="" id="{00000000-0008-0000-0600-0000C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10</xdr:row>
      <xdr:rowOff>733425</xdr:rowOff>
    </xdr:from>
    <xdr:ext cx="295275" cy="257175"/>
    <xdr:pic>
      <xdr:nvPicPr>
        <xdr:cNvPr id="199" name="Рисунок 198">
          <a:extLst>
            <a:ext uri="{FF2B5EF4-FFF2-40B4-BE49-F238E27FC236}">
              <a16:creationId xmlns:a16="http://schemas.microsoft.com/office/drawing/2014/main" xmlns="" id="{00000000-0008-0000-06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twoCellAnchor>
    <xdr:from>
      <xdr:col>4</xdr:col>
      <xdr:colOff>114300</xdr:colOff>
      <xdr:row>15</xdr:row>
      <xdr:rowOff>0</xdr:rowOff>
    </xdr:from>
    <xdr:to>
      <xdr:col>4</xdr:col>
      <xdr:colOff>485775</xdr:colOff>
      <xdr:row>15</xdr:row>
      <xdr:rowOff>0</xdr:rowOff>
    </xdr:to>
    <xdr:pic>
      <xdr:nvPicPr>
        <xdr:cNvPr id="200" name="Рисунок 107">
          <a:extLst>
            <a:ext uri="{FF2B5EF4-FFF2-40B4-BE49-F238E27FC236}">
              <a16:creationId xmlns:a16="http://schemas.microsoft.com/office/drawing/2014/main" xmlns="" id="{00000000-0008-0000-0600-0000C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15</xdr:row>
      <xdr:rowOff>0</xdr:rowOff>
    </xdr:from>
    <xdr:to>
      <xdr:col>4</xdr:col>
      <xdr:colOff>476250</xdr:colOff>
      <xdr:row>15</xdr:row>
      <xdr:rowOff>0</xdr:rowOff>
    </xdr:to>
    <xdr:pic>
      <xdr:nvPicPr>
        <xdr:cNvPr id="201" name="Рисунок 104">
          <a:extLst>
            <a:ext uri="{FF2B5EF4-FFF2-40B4-BE49-F238E27FC236}">
              <a16:creationId xmlns:a16="http://schemas.microsoft.com/office/drawing/2014/main" xmlns="" id="{00000000-0008-0000-0600-0000C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15</xdr:row>
      <xdr:rowOff>0</xdr:rowOff>
    </xdr:from>
    <xdr:to>
      <xdr:col>4</xdr:col>
      <xdr:colOff>485775</xdr:colOff>
      <xdr:row>15</xdr:row>
      <xdr:rowOff>0</xdr:rowOff>
    </xdr:to>
    <xdr:pic>
      <xdr:nvPicPr>
        <xdr:cNvPr id="202" name="Рисунок 107">
          <a:extLst>
            <a:ext uri="{FF2B5EF4-FFF2-40B4-BE49-F238E27FC236}">
              <a16:creationId xmlns:a16="http://schemas.microsoft.com/office/drawing/2014/main" xmlns="" id="{00000000-0008-0000-0600-0000C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15</xdr:row>
      <xdr:rowOff>0</xdr:rowOff>
    </xdr:from>
    <xdr:to>
      <xdr:col>4</xdr:col>
      <xdr:colOff>476250</xdr:colOff>
      <xdr:row>15</xdr:row>
      <xdr:rowOff>0</xdr:rowOff>
    </xdr:to>
    <xdr:pic>
      <xdr:nvPicPr>
        <xdr:cNvPr id="203" name="Рисунок 104">
          <a:extLst>
            <a:ext uri="{FF2B5EF4-FFF2-40B4-BE49-F238E27FC236}">
              <a16:creationId xmlns:a16="http://schemas.microsoft.com/office/drawing/2014/main" xmlns="" id="{00000000-0008-0000-0600-0000C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204" name="Рисунок 203">
          <a:extLst>
            <a:ext uri="{FF2B5EF4-FFF2-40B4-BE49-F238E27FC236}">
              <a16:creationId xmlns:a16="http://schemas.microsoft.com/office/drawing/2014/main" xmlns="" id="{00000000-0008-0000-0600-0000CC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205" name="Рисунок 204">
          <a:extLst>
            <a:ext uri="{FF2B5EF4-FFF2-40B4-BE49-F238E27FC236}">
              <a16:creationId xmlns:a16="http://schemas.microsoft.com/office/drawing/2014/main" xmlns="" id="{00000000-0008-0000-0600-0000CD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206" name="Рисунок 205">
          <a:extLst>
            <a:ext uri="{FF2B5EF4-FFF2-40B4-BE49-F238E27FC236}">
              <a16:creationId xmlns:a16="http://schemas.microsoft.com/office/drawing/2014/main" xmlns="" id="{00000000-0008-0000-0600-0000CE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207" name="Рисунок 206">
          <a:extLst>
            <a:ext uri="{FF2B5EF4-FFF2-40B4-BE49-F238E27FC236}">
              <a16:creationId xmlns:a16="http://schemas.microsoft.com/office/drawing/2014/main" xmlns="" id="{00000000-0008-0000-0600-0000CF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208" name="Рисунок 207">
          <a:extLst>
            <a:ext uri="{FF2B5EF4-FFF2-40B4-BE49-F238E27FC236}">
              <a16:creationId xmlns:a16="http://schemas.microsoft.com/office/drawing/2014/main" xmlns="" id="{00000000-0008-0000-0600-0000D0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209" name="Рисунок 208">
          <a:extLst>
            <a:ext uri="{FF2B5EF4-FFF2-40B4-BE49-F238E27FC236}">
              <a16:creationId xmlns:a16="http://schemas.microsoft.com/office/drawing/2014/main" xmlns="" id="{00000000-0008-0000-0600-0000D1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oneCellAnchor>
    <xdr:from>
      <xdr:col>4</xdr:col>
      <xdr:colOff>95250</xdr:colOff>
      <xdr:row>11</xdr:row>
      <xdr:rowOff>266700</xdr:rowOff>
    </xdr:from>
    <xdr:ext cx="295275" cy="257175"/>
    <xdr:pic>
      <xdr:nvPicPr>
        <xdr:cNvPr id="210" name="Рисунок 209">
          <a:extLst>
            <a:ext uri="{FF2B5EF4-FFF2-40B4-BE49-F238E27FC236}">
              <a16:creationId xmlns:a16="http://schemas.microsoft.com/office/drawing/2014/main" xmlns="" id="{00000000-0008-0000-0600-0000D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819775"/>
          <a:ext cx="295275" cy="257175"/>
        </a:xfrm>
        <a:prstGeom prst="rect">
          <a:avLst/>
        </a:prstGeom>
      </xdr:spPr>
    </xdr:pic>
    <xdr:clientData/>
  </xdr:oneCellAnchor>
  <xdr:oneCellAnchor>
    <xdr:from>
      <xdr:col>4</xdr:col>
      <xdr:colOff>95250</xdr:colOff>
      <xdr:row>11</xdr:row>
      <xdr:rowOff>733425</xdr:rowOff>
    </xdr:from>
    <xdr:ext cx="295275" cy="257175"/>
    <xdr:pic>
      <xdr:nvPicPr>
        <xdr:cNvPr id="211" name="Рисунок 210">
          <a:extLst>
            <a:ext uri="{FF2B5EF4-FFF2-40B4-BE49-F238E27FC236}">
              <a16:creationId xmlns:a16="http://schemas.microsoft.com/office/drawing/2014/main" xmlns="" id="{00000000-0008-0000-06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86500"/>
          <a:ext cx="295275" cy="257175"/>
        </a:xfrm>
        <a:prstGeom prst="rect">
          <a:avLst/>
        </a:prstGeom>
      </xdr:spPr>
    </xdr:pic>
    <xdr:clientData/>
  </xdr:oneCellAnchor>
  <xdr:oneCellAnchor>
    <xdr:from>
      <xdr:col>4</xdr:col>
      <xdr:colOff>95250</xdr:colOff>
      <xdr:row>12</xdr:row>
      <xdr:rowOff>266700</xdr:rowOff>
    </xdr:from>
    <xdr:ext cx="295275" cy="257175"/>
    <xdr:pic>
      <xdr:nvPicPr>
        <xdr:cNvPr id="212" name="Рисунок 211">
          <a:extLst>
            <a:ext uri="{FF2B5EF4-FFF2-40B4-BE49-F238E27FC236}">
              <a16:creationId xmlns:a16="http://schemas.microsoft.com/office/drawing/2014/main" xmlns="" id="{00000000-0008-0000-0600-0000D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7077075"/>
          <a:ext cx="295275" cy="257175"/>
        </a:xfrm>
        <a:prstGeom prst="rect">
          <a:avLst/>
        </a:prstGeom>
      </xdr:spPr>
    </xdr:pic>
    <xdr:clientData/>
  </xdr:oneCellAnchor>
  <xdr:oneCellAnchor>
    <xdr:from>
      <xdr:col>4</xdr:col>
      <xdr:colOff>95250</xdr:colOff>
      <xdr:row>12</xdr:row>
      <xdr:rowOff>733425</xdr:rowOff>
    </xdr:from>
    <xdr:ext cx="295275" cy="257175"/>
    <xdr:pic>
      <xdr:nvPicPr>
        <xdr:cNvPr id="213" name="Рисунок 212">
          <a:extLst>
            <a:ext uri="{FF2B5EF4-FFF2-40B4-BE49-F238E27FC236}">
              <a16:creationId xmlns:a16="http://schemas.microsoft.com/office/drawing/2014/main" xmlns="" id="{00000000-0008-0000-0600-0000D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543800"/>
          <a:ext cx="295275" cy="257175"/>
        </a:xfrm>
        <a:prstGeom prst="rect">
          <a:avLst/>
        </a:prstGeom>
      </xdr:spPr>
    </xdr:pic>
    <xdr:clientData/>
  </xdr:oneCellAnchor>
  <xdr:oneCellAnchor>
    <xdr:from>
      <xdr:col>4</xdr:col>
      <xdr:colOff>95250</xdr:colOff>
      <xdr:row>13</xdr:row>
      <xdr:rowOff>266700</xdr:rowOff>
    </xdr:from>
    <xdr:ext cx="295275" cy="257175"/>
    <xdr:pic>
      <xdr:nvPicPr>
        <xdr:cNvPr id="214" name="Рисунок 213">
          <a:extLst>
            <a:ext uri="{FF2B5EF4-FFF2-40B4-BE49-F238E27FC236}">
              <a16:creationId xmlns:a16="http://schemas.microsoft.com/office/drawing/2014/main" xmlns="" id="{00000000-0008-0000-0600-0000D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334375"/>
          <a:ext cx="295275" cy="257175"/>
        </a:xfrm>
        <a:prstGeom prst="rect">
          <a:avLst/>
        </a:prstGeom>
      </xdr:spPr>
    </xdr:pic>
    <xdr:clientData/>
  </xdr:oneCellAnchor>
  <xdr:oneCellAnchor>
    <xdr:from>
      <xdr:col>4</xdr:col>
      <xdr:colOff>95250</xdr:colOff>
      <xdr:row>13</xdr:row>
      <xdr:rowOff>733425</xdr:rowOff>
    </xdr:from>
    <xdr:ext cx="295275" cy="257175"/>
    <xdr:pic>
      <xdr:nvPicPr>
        <xdr:cNvPr id="215" name="Рисунок 214">
          <a:extLst>
            <a:ext uri="{FF2B5EF4-FFF2-40B4-BE49-F238E27FC236}">
              <a16:creationId xmlns:a16="http://schemas.microsoft.com/office/drawing/2014/main" xmlns="" id="{00000000-0008-0000-0600-0000D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801100"/>
          <a:ext cx="295275" cy="257175"/>
        </a:xfrm>
        <a:prstGeom prst="rect">
          <a:avLst/>
        </a:prstGeom>
      </xdr:spPr>
    </xdr:pic>
    <xdr:clientData/>
  </xdr:oneCellAnchor>
  <xdr:oneCellAnchor>
    <xdr:from>
      <xdr:col>4</xdr:col>
      <xdr:colOff>95250</xdr:colOff>
      <xdr:row>14</xdr:row>
      <xdr:rowOff>266700</xdr:rowOff>
    </xdr:from>
    <xdr:ext cx="295275" cy="257175"/>
    <xdr:pic>
      <xdr:nvPicPr>
        <xdr:cNvPr id="216" name="Рисунок 215">
          <a:extLst>
            <a:ext uri="{FF2B5EF4-FFF2-40B4-BE49-F238E27FC236}">
              <a16:creationId xmlns:a16="http://schemas.microsoft.com/office/drawing/2014/main" xmlns="" id="{00000000-0008-0000-0600-0000D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91675"/>
          <a:ext cx="295275" cy="257175"/>
        </a:xfrm>
        <a:prstGeom prst="rect">
          <a:avLst/>
        </a:prstGeom>
      </xdr:spPr>
    </xdr:pic>
    <xdr:clientData/>
  </xdr:oneCellAnchor>
  <xdr:oneCellAnchor>
    <xdr:from>
      <xdr:col>4</xdr:col>
      <xdr:colOff>95250</xdr:colOff>
      <xdr:row>14</xdr:row>
      <xdr:rowOff>733425</xdr:rowOff>
    </xdr:from>
    <xdr:ext cx="295275" cy="257175"/>
    <xdr:pic>
      <xdr:nvPicPr>
        <xdr:cNvPr id="217" name="Рисунок 216">
          <a:extLst>
            <a:ext uri="{FF2B5EF4-FFF2-40B4-BE49-F238E27FC236}">
              <a16:creationId xmlns:a16="http://schemas.microsoft.com/office/drawing/2014/main" xmlns="" id="{00000000-0008-0000-0600-0000D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0058400"/>
          <a:ext cx="295275" cy="257175"/>
        </a:xfrm>
        <a:prstGeom prst="rect">
          <a:avLst/>
        </a:prstGeom>
      </xdr:spPr>
    </xdr:pic>
    <xdr:clientData/>
  </xdr:oneCellAnchor>
  <xdr:oneCellAnchor>
    <xdr:from>
      <xdr:col>4</xdr:col>
      <xdr:colOff>95250</xdr:colOff>
      <xdr:row>15</xdr:row>
      <xdr:rowOff>266700</xdr:rowOff>
    </xdr:from>
    <xdr:ext cx="295275" cy="257175"/>
    <xdr:pic>
      <xdr:nvPicPr>
        <xdr:cNvPr id="218" name="Рисунок 217">
          <a:extLst>
            <a:ext uri="{FF2B5EF4-FFF2-40B4-BE49-F238E27FC236}">
              <a16:creationId xmlns:a16="http://schemas.microsoft.com/office/drawing/2014/main" xmlns="" id="{00000000-0008-0000-0600-0000D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848975"/>
          <a:ext cx="295275" cy="257175"/>
        </a:xfrm>
        <a:prstGeom prst="rect">
          <a:avLst/>
        </a:prstGeom>
      </xdr:spPr>
    </xdr:pic>
    <xdr:clientData/>
  </xdr:oneCellAnchor>
  <xdr:oneCellAnchor>
    <xdr:from>
      <xdr:col>4</xdr:col>
      <xdr:colOff>95250</xdr:colOff>
      <xdr:row>15</xdr:row>
      <xdr:rowOff>733425</xdr:rowOff>
    </xdr:from>
    <xdr:ext cx="295275" cy="257175"/>
    <xdr:pic>
      <xdr:nvPicPr>
        <xdr:cNvPr id="219" name="Рисунок 218">
          <a:extLst>
            <a:ext uri="{FF2B5EF4-FFF2-40B4-BE49-F238E27FC236}">
              <a16:creationId xmlns:a16="http://schemas.microsoft.com/office/drawing/2014/main" xmlns="" id="{00000000-0008-0000-0600-0000D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315700"/>
          <a:ext cx="295275" cy="257175"/>
        </a:xfrm>
        <a:prstGeom prst="rect">
          <a:avLst/>
        </a:prstGeom>
      </xdr:spPr>
    </xdr:pic>
    <xdr:clientData/>
  </xdr:oneCellAnchor>
  <xdr:oneCellAnchor>
    <xdr:from>
      <xdr:col>4</xdr:col>
      <xdr:colOff>95250</xdr:colOff>
      <xdr:row>16</xdr:row>
      <xdr:rowOff>266700</xdr:rowOff>
    </xdr:from>
    <xdr:ext cx="295275" cy="257175"/>
    <xdr:pic>
      <xdr:nvPicPr>
        <xdr:cNvPr id="220" name="Рисунок 219">
          <a:extLst>
            <a:ext uri="{FF2B5EF4-FFF2-40B4-BE49-F238E27FC236}">
              <a16:creationId xmlns:a16="http://schemas.microsoft.com/office/drawing/2014/main" xmlns="" id="{00000000-0008-0000-0600-0000D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2106275"/>
          <a:ext cx="295275" cy="257175"/>
        </a:xfrm>
        <a:prstGeom prst="rect">
          <a:avLst/>
        </a:prstGeom>
      </xdr:spPr>
    </xdr:pic>
    <xdr:clientData/>
  </xdr:oneCellAnchor>
  <xdr:oneCellAnchor>
    <xdr:from>
      <xdr:col>4</xdr:col>
      <xdr:colOff>95250</xdr:colOff>
      <xdr:row>16</xdr:row>
      <xdr:rowOff>733425</xdr:rowOff>
    </xdr:from>
    <xdr:ext cx="295275" cy="257175"/>
    <xdr:pic>
      <xdr:nvPicPr>
        <xdr:cNvPr id="221" name="Рисунок 220">
          <a:extLst>
            <a:ext uri="{FF2B5EF4-FFF2-40B4-BE49-F238E27FC236}">
              <a16:creationId xmlns:a16="http://schemas.microsoft.com/office/drawing/2014/main" xmlns="" id="{00000000-0008-0000-06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2573000"/>
          <a:ext cx="295275" cy="257175"/>
        </a:xfrm>
        <a:prstGeom prst="rect">
          <a:avLst/>
        </a:prstGeom>
      </xdr:spPr>
    </xdr:pic>
    <xdr:clientData/>
  </xdr:oneCellAnchor>
  <xdr:oneCellAnchor>
    <xdr:from>
      <xdr:col>4</xdr:col>
      <xdr:colOff>95250</xdr:colOff>
      <xdr:row>31</xdr:row>
      <xdr:rowOff>742950</xdr:rowOff>
    </xdr:from>
    <xdr:ext cx="295275" cy="257175"/>
    <xdr:pic>
      <xdr:nvPicPr>
        <xdr:cNvPr id="227" name="Рисунок 226">
          <a:extLst>
            <a:ext uri="{FF2B5EF4-FFF2-40B4-BE49-F238E27FC236}">
              <a16:creationId xmlns:a16="http://schemas.microsoft.com/office/drawing/2014/main" xmlns="" id="{3A56EC63-F0D6-424D-BD86-77710590817C}"/>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31</xdr:row>
      <xdr:rowOff>257175</xdr:rowOff>
    </xdr:from>
    <xdr:ext cx="295275" cy="257175"/>
    <xdr:pic>
      <xdr:nvPicPr>
        <xdr:cNvPr id="228" name="Рисунок 227">
          <a:extLst>
            <a:ext uri="{FF2B5EF4-FFF2-40B4-BE49-F238E27FC236}">
              <a16:creationId xmlns:a16="http://schemas.microsoft.com/office/drawing/2014/main" xmlns="" id="{F71328ED-CB09-448F-BDA2-2A7F95BF988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4</xdr:col>
      <xdr:colOff>95250</xdr:colOff>
      <xdr:row>32</xdr:row>
      <xdr:rowOff>742950</xdr:rowOff>
    </xdr:from>
    <xdr:ext cx="295275" cy="257175"/>
    <xdr:pic>
      <xdr:nvPicPr>
        <xdr:cNvPr id="229" name="Рисунок 228">
          <a:extLst>
            <a:ext uri="{FF2B5EF4-FFF2-40B4-BE49-F238E27FC236}">
              <a16:creationId xmlns:a16="http://schemas.microsoft.com/office/drawing/2014/main" xmlns="" id="{38ECE74E-CF38-4979-87D5-9B9E5BA02E31}"/>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038600" y="26412825"/>
          <a:ext cx="295275" cy="257175"/>
        </a:xfrm>
        <a:prstGeom prst="rect">
          <a:avLst/>
        </a:prstGeom>
      </xdr:spPr>
    </xdr:pic>
    <xdr:clientData/>
  </xdr:oneCellAnchor>
  <xdr:oneCellAnchor>
    <xdr:from>
      <xdr:col>4</xdr:col>
      <xdr:colOff>104775</xdr:colOff>
      <xdr:row>32</xdr:row>
      <xdr:rowOff>257175</xdr:rowOff>
    </xdr:from>
    <xdr:ext cx="295275" cy="257175"/>
    <xdr:pic>
      <xdr:nvPicPr>
        <xdr:cNvPr id="230" name="Рисунок 229">
          <a:extLst>
            <a:ext uri="{FF2B5EF4-FFF2-40B4-BE49-F238E27FC236}">
              <a16:creationId xmlns:a16="http://schemas.microsoft.com/office/drawing/2014/main" xmlns="" id="{BD4E325A-6458-4B66-9E8E-9B58BE548FC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25927050"/>
          <a:ext cx="295275" cy="257175"/>
        </a:xfrm>
        <a:prstGeom prst="rect">
          <a:avLst/>
        </a:prstGeom>
      </xdr:spPr>
    </xdr:pic>
    <xdr:clientData/>
  </xdr:oneCellAnchor>
  <xdr:oneCellAnchor>
    <xdr:from>
      <xdr:col>0</xdr:col>
      <xdr:colOff>38100</xdr:colOff>
      <xdr:row>23</xdr:row>
      <xdr:rowOff>57150</xdr:rowOff>
    </xdr:from>
    <xdr:ext cx="1143000" cy="1143000"/>
    <xdr:pic>
      <xdr:nvPicPr>
        <xdr:cNvPr id="231" name="Рисунок 230">
          <a:extLst>
            <a:ext uri="{FF2B5EF4-FFF2-40B4-BE49-F238E27FC236}">
              <a16:creationId xmlns:a16="http://schemas.microsoft.com/office/drawing/2014/main" xmlns="" id="{BD28EA89-92F8-4BEC-8260-EFBCDF58DAB2}"/>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23</xdr:row>
      <xdr:rowOff>504825</xdr:rowOff>
    </xdr:from>
    <xdr:ext cx="295275" cy="257175"/>
    <xdr:pic>
      <xdr:nvPicPr>
        <xdr:cNvPr id="232" name="Рисунок 231">
          <a:extLst>
            <a:ext uri="{FF2B5EF4-FFF2-40B4-BE49-F238E27FC236}">
              <a16:creationId xmlns:a16="http://schemas.microsoft.com/office/drawing/2014/main" xmlns="" id="{A223581F-A2A7-4A64-B5D9-E9CCC969B40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3660100"/>
          <a:ext cx="295275" cy="257175"/>
        </a:xfrm>
        <a:prstGeom prst="rect">
          <a:avLst/>
        </a:prstGeom>
      </xdr:spPr>
    </xdr:pic>
    <xdr:clientData/>
  </xdr:oneCellAnchor>
  <xdr:oneCellAnchor>
    <xdr:from>
      <xdr:col>0</xdr:col>
      <xdr:colOff>38100</xdr:colOff>
      <xdr:row>25</xdr:row>
      <xdr:rowOff>57150</xdr:rowOff>
    </xdr:from>
    <xdr:ext cx="1143000" cy="1143000"/>
    <xdr:pic>
      <xdr:nvPicPr>
        <xdr:cNvPr id="233" name="Рисунок 232">
          <a:extLst>
            <a:ext uri="{FF2B5EF4-FFF2-40B4-BE49-F238E27FC236}">
              <a16:creationId xmlns:a16="http://schemas.microsoft.com/office/drawing/2014/main" xmlns="" id="{BBB89EF9-CCB6-43FC-9AEA-CC3BA8A57A6F}"/>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26</xdr:row>
      <xdr:rowOff>57150</xdr:rowOff>
    </xdr:from>
    <xdr:ext cx="1143000" cy="1143000"/>
    <xdr:pic>
      <xdr:nvPicPr>
        <xdr:cNvPr id="234" name="Рисунок 233">
          <a:extLst>
            <a:ext uri="{FF2B5EF4-FFF2-40B4-BE49-F238E27FC236}">
              <a16:creationId xmlns:a16="http://schemas.microsoft.com/office/drawing/2014/main" xmlns="" id="{D78C8A5E-8773-4F8D-9392-BC74BBDC9BD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25</xdr:row>
      <xdr:rowOff>495300</xdr:rowOff>
    </xdr:from>
    <xdr:ext cx="295275" cy="257175"/>
    <xdr:pic>
      <xdr:nvPicPr>
        <xdr:cNvPr id="235" name="Рисунок 234">
          <a:extLst>
            <a:ext uri="{FF2B5EF4-FFF2-40B4-BE49-F238E27FC236}">
              <a16:creationId xmlns:a16="http://schemas.microsoft.com/office/drawing/2014/main" xmlns="" id="{A9863915-40C7-4E01-807A-3E3C667703C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26</xdr:row>
      <xdr:rowOff>495300</xdr:rowOff>
    </xdr:from>
    <xdr:ext cx="295275" cy="257175"/>
    <xdr:pic>
      <xdr:nvPicPr>
        <xdr:cNvPr id="236" name="Рисунок 235">
          <a:extLst>
            <a:ext uri="{FF2B5EF4-FFF2-40B4-BE49-F238E27FC236}">
              <a16:creationId xmlns:a16="http://schemas.microsoft.com/office/drawing/2014/main" xmlns="" id="{137BF4C2-049A-47D9-82FB-2D561120A12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41</xdr:row>
      <xdr:rowOff>57150</xdr:rowOff>
    </xdr:from>
    <xdr:ext cx="1143000" cy="1143000"/>
    <xdr:pic>
      <xdr:nvPicPr>
        <xdr:cNvPr id="237" name="Рисунок 236">
          <a:extLst>
            <a:ext uri="{FF2B5EF4-FFF2-40B4-BE49-F238E27FC236}">
              <a16:creationId xmlns:a16="http://schemas.microsoft.com/office/drawing/2014/main" xmlns="" id="{2380F155-934C-417D-B0CC-DE6FE1D51CB9}"/>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41</xdr:row>
      <xdr:rowOff>85725</xdr:rowOff>
    </xdr:from>
    <xdr:ext cx="295275" cy="257175"/>
    <xdr:pic>
      <xdr:nvPicPr>
        <xdr:cNvPr id="238" name="Рисунок 237">
          <a:extLst>
            <a:ext uri="{FF2B5EF4-FFF2-40B4-BE49-F238E27FC236}">
              <a16:creationId xmlns:a16="http://schemas.microsoft.com/office/drawing/2014/main" xmlns="" id="{CC305623-57B6-492D-BE7A-D54BFB4F3BB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5755600"/>
          <a:ext cx="295275" cy="257175"/>
        </a:xfrm>
        <a:prstGeom prst="rect">
          <a:avLst/>
        </a:prstGeom>
      </xdr:spPr>
    </xdr:pic>
    <xdr:clientData/>
  </xdr:oneCellAnchor>
  <xdr:oneCellAnchor>
    <xdr:from>
      <xdr:col>4</xdr:col>
      <xdr:colOff>92850</xdr:colOff>
      <xdr:row>41</xdr:row>
      <xdr:rowOff>502425</xdr:rowOff>
    </xdr:from>
    <xdr:ext cx="295275" cy="257175"/>
    <xdr:pic>
      <xdr:nvPicPr>
        <xdr:cNvPr id="251" name="Рисунок 250">
          <a:extLst>
            <a:ext uri="{FF2B5EF4-FFF2-40B4-BE49-F238E27FC236}">
              <a16:creationId xmlns:a16="http://schemas.microsoft.com/office/drawing/2014/main" xmlns="" id="{815C01CE-EDC8-4F95-85C2-1E267A60EF9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26172300"/>
          <a:ext cx="295275" cy="257175"/>
        </a:xfrm>
        <a:prstGeom prst="rect">
          <a:avLst/>
        </a:prstGeom>
      </xdr:spPr>
    </xdr:pic>
    <xdr:clientData/>
  </xdr:oneCellAnchor>
  <xdr:oneCellAnchor>
    <xdr:from>
      <xdr:col>4</xdr:col>
      <xdr:colOff>95250</xdr:colOff>
      <xdr:row>41</xdr:row>
      <xdr:rowOff>914400</xdr:rowOff>
    </xdr:from>
    <xdr:ext cx="295275" cy="257175"/>
    <xdr:pic>
      <xdr:nvPicPr>
        <xdr:cNvPr id="252" name="Рисунок 251">
          <a:extLst>
            <a:ext uri="{FF2B5EF4-FFF2-40B4-BE49-F238E27FC236}">
              <a16:creationId xmlns:a16="http://schemas.microsoft.com/office/drawing/2014/main" xmlns="" id="{FB343881-C8E2-4BEF-B5F4-B04DA39429EE}"/>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038600" y="26584275"/>
          <a:ext cx="295275" cy="257175"/>
        </a:xfrm>
        <a:prstGeom prst="rect">
          <a:avLst/>
        </a:prstGeom>
      </xdr:spPr>
    </xdr:pic>
    <xdr:clientData/>
  </xdr:oneCellAnchor>
  <xdr:oneCellAnchor>
    <xdr:from>
      <xdr:col>0</xdr:col>
      <xdr:colOff>38100</xdr:colOff>
      <xdr:row>28</xdr:row>
      <xdr:rowOff>57150</xdr:rowOff>
    </xdr:from>
    <xdr:ext cx="1143000" cy="1143000"/>
    <xdr:pic>
      <xdr:nvPicPr>
        <xdr:cNvPr id="253" name="Рисунок 252">
          <a:extLst>
            <a:ext uri="{FF2B5EF4-FFF2-40B4-BE49-F238E27FC236}">
              <a16:creationId xmlns:a16="http://schemas.microsoft.com/office/drawing/2014/main" xmlns="" id="{BB4FDFD7-79A8-419F-9FC3-D965E9A099C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28</xdr:row>
      <xdr:rowOff>495300</xdr:rowOff>
    </xdr:from>
    <xdr:ext cx="295275" cy="257175"/>
    <xdr:pic>
      <xdr:nvPicPr>
        <xdr:cNvPr id="254" name="Рисунок 253">
          <a:extLst>
            <a:ext uri="{FF2B5EF4-FFF2-40B4-BE49-F238E27FC236}">
              <a16:creationId xmlns:a16="http://schemas.microsoft.com/office/drawing/2014/main" xmlns="" id="{C9D8CC16-5E1D-428B-AEC3-CE4E85C8836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995475"/>
          <a:ext cx="295275" cy="257175"/>
        </a:xfrm>
        <a:prstGeom prst="rect">
          <a:avLst/>
        </a:prstGeom>
      </xdr:spPr>
    </xdr:pic>
    <xdr:clientData/>
  </xdr:oneCellAnchor>
  <xdr:oneCellAnchor>
    <xdr:from>
      <xdr:col>0</xdr:col>
      <xdr:colOff>38100</xdr:colOff>
      <xdr:row>29</xdr:row>
      <xdr:rowOff>57150</xdr:rowOff>
    </xdr:from>
    <xdr:ext cx="1143000" cy="1143000"/>
    <xdr:pic>
      <xdr:nvPicPr>
        <xdr:cNvPr id="255" name="Рисунок 254">
          <a:extLst>
            <a:ext uri="{FF2B5EF4-FFF2-40B4-BE49-F238E27FC236}">
              <a16:creationId xmlns:a16="http://schemas.microsoft.com/office/drawing/2014/main" xmlns="" id="{3C9C7356-D3F7-4168-971F-847A44AA613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30</xdr:row>
      <xdr:rowOff>57150</xdr:rowOff>
    </xdr:from>
    <xdr:ext cx="1143000" cy="1143000"/>
    <xdr:pic>
      <xdr:nvPicPr>
        <xdr:cNvPr id="256" name="Рисунок 255">
          <a:extLst>
            <a:ext uri="{FF2B5EF4-FFF2-40B4-BE49-F238E27FC236}">
              <a16:creationId xmlns:a16="http://schemas.microsoft.com/office/drawing/2014/main" xmlns="" id="{0A230A2A-3721-4EDC-B67C-DE58C61D886B}"/>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29</xdr:row>
      <xdr:rowOff>495300</xdr:rowOff>
    </xdr:from>
    <xdr:ext cx="295275" cy="257175"/>
    <xdr:pic>
      <xdr:nvPicPr>
        <xdr:cNvPr id="257" name="Рисунок 256">
          <a:extLst>
            <a:ext uri="{FF2B5EF4-FFF2-40B4-BE49-F238E27FC236}">
              <a16:creationId xmlns:a16="http://schemas.microsoft.com/office/drawing/2014/main" xmlns="" id="{91662C90-B157-4355-9806-81A47731B3E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30</xdr:row>
      <xdr:rowOff>495300</xdr:rowOff>
    </xdr:from>
    <xdr:ext cx="295275" cy="257175"/>
    <xdr:pic>
      <xdr:nvPicPr>
        <xdr:cNvPr id="258" name="Рисунок 257">
          <a:extLst>
            <a:ext uri="{FF2B5EF4-FFF2-40B4-BE49-F238E27FC236}">
              <a16:creationId xmlns:a16="http://schemas.microsoft.com/office/drawing/2014/main" xmlns="" id="{BA1DB1A2-626A-49C9-87F8-E9E4504471B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35</xdr:row>
      <xdr:rowOff>57150</xdr:rowOff>
    </xdr:from>
    <xdr:ext cx="1143000" cy="1143000"/>
    <xdr:pic>
      <xdr:nvPicPr>
        <xdr:cNvPr id="259" name="Рисунок 258">
          <a:extLst>
            <a:ext uri="{FF2B5EF4-FFF2-40B4-BE49-F238E27FC236}">
              <a16:creationId xmlns:a16="http://schemas.microsoft.com/office/drawing/2014/main" xmlns="" id="{FB56155F-ABF1-4073-A840-CF0383734517}"/>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oneCellAnchor>
    <xdr:from>
      <xdr:col>0</xdr:col>
      <xdr:colOff>38100</xdr:colOff>
      <xdr:row>36</xdr:row>
      <xdr:rowOff>57150</xdr:rowOff>
    </xdr:from>
    <xdr:ext cx="1143000" cy="1143000"/>
    <xdr:pic>
      <xdr:nvPicPr>
        <xdr:cNvPr id="260" name="Рисунок 259">
          <a:extLst>
            <a:ext uri="{FF2B5EF4-FFF2-40B4-BE49-F238E27FC236}">
              <a16:creationId xmlns:a16="http://schemas.microsoft.com/office/drawing/2014/main" xmlns="" id="{FEBAA2C4-908B-4D22-85C7-8A4368E63EF9}"/>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37</xdr:row>
      <xdr:rowOff>57150</xdr:rowOff>
    </xdr:from>
    <xdr:ext cx="1143000" cy="1143000"/>
    <xdr:pic>
      <xdr:nvPicPr>
        <xdr:cNvPr id="261" name="Рисунок 260">
          <a:extLst>
            <a:ext uri="{FF2B5EF4-FFF2-40B4-BE49-F238E27FC236}">
              <a16:creationId xmlns:a16="http://schemas.microsoft.com/office/drawing/2014/main" xmlns="" id="{40CA161E-8636-41EA-9172-17BCDB82D841}"/>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35</xdr:row>
      <xdr:rowOff>85725</xdr:rowOff>
    </xdr:from>
    <xdr:ext cx="295275" cy="257175"/>
    <xdr:pic>
      <xdr:nvPicPr>
        <xdr:cNvPr id="262" name="Рисунок 261">
          <a:extLst>
            <a:ext uri="{FF2B5EF4-FFF2-40B4-BE49-F238E27FC236}">
              <a16:creationId xmlns:a16="http://schemas.microsoft.com/office/drawing/2014/main" xmlns="" id="{7EBCE524-EA31-4DB6-9F1D-6154DCA02D1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2100500"/>
          <a:ext cx="295275" cy="257175"/>
        </a:xfrm>
        <a:prstGeom prst="rect">
          <a:avLst/>
        </a:prstGeom>
      </xdr:spPr>
    </xdr:pic>
    <xdr:clientData/>
  </xdr:oneCellAnchor>
  <xdr:oneCellAnchor>
    <xdr:from>
      <xdr:col>4</xdr:col>
      <xdr:colOff>92850</xdr:colOff>
      <xdr:row>35</xdr:row>
      <xdr:rowOff>502425</xdr:rowOff>
    </xdr:from>
    <xdr:ext cx="295275" cy="257175"/>
    <xdr:pic>
      <xdr:nvPicPr>
        <xdr:cNvPr id="263" name="Рисунок 262">
          <a:extLst>
            <a:ext uri="{FF2B5EF4-FFF2-40B4-BE49-F238E27FC236}">
              <a16:creationId xmlns:a16="http://schemas.microsoft.com/office/drawing/2014/main" xmlns="" id="{E4FEA44B-DC9F-4A91-AB89-5F961F9D069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2517200"/>
          <a:ext cx="295275" cy="257175"/>
        </a:xfrm>
        <a:prstGeom prst="rect">
          <a:avLst/>
        </a:prstGeom>
      </xdr:spPr>
    </xdr:pic>
    <xdr:clientData/>
  </xdr:oneCellAnchor>
  <xdr:oneCellAnchor>
    <xdr:from>
      <xdr:col>4</xdr:col>
      <xdr:colOff>95250</xdr:colOff>
      <xdr:row>35</xdr:row>
      <xdr:rowOff>914400</xdr:rowOff>
    </xdr:from>
    <xdr:ext cx="295275" cy="257175"/>
    <xdr:pic>
      <xdr:nvPicPr>
        <xdr:cNvPr id="264" name="Рисунок 263">
          <a:extLst>
            <a:ext uri="{FF2B5EF4-FFF2-40B4-BE49-F238E27FC236}">
              <a16:creationId xmlns:a16="http://schemas.microsoft.com/office/drawing/2014/main" xmlns="" id="{6899ACBB-BBB8-4FCD-8EF6-C4AE4D182EBE}"/>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038600" y="42929175"/>
          <a:ext cx="295275" cy="257175"/>
        </a:xfrm>
        <a:prstGeom prst="rect">
          <a:avLst/>
        </a:prstGeom>
      </xdr:spPr>
    </xdr:pic>
    <xdr:clientData/>
  </xdr:oneCellAnchor>
  <xdr:oneCellAnchor>
    <xdr:from>
      <xdr:col>4</xdr:col>
      <xdr:colOff>95250</xdr:colOff>
      <xdr:row>36</xdr:row>
      <xdr:rowOff>85725</xdr:rowOff>
    </xdr:from>
    <xdr:ext cx="295275" cy="257175"/>
    <xdr:pic>
      <xdr:nvPicPr>
        <xdr:cNvPr id="265" name="Рисунок 264">
          <a:extLst>
            <a:ext uri="{FF2B5EF4-FFF2-40B4-BE49-F238E27FC236}">
              <a16:creationId xmlns:a16="http://schemas.microsoft.com/office/drawing/2014/main" xmlns="" id="{3BE20891-A19B-4AA9-ADFD-EE88F288FED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357800"/>
          <a:ext cx="295275" cy="257175"/>
        </a:xfrm>
        <a:prstGeom prst="rect">
          <a:avLst/>
        </a:prstGeom>
      </xdr:spPr>
    </xdr:pic>
    <xdr:clientData/>
  </xdr:oneCellAnchor>
  <xdr:oneCellAnchor>
    <xdr:from>
      <xdr:col>4</xdr:col>
      <xdr:colOff>92850</xdr:colOff>
      <xdr:row>36</xdr:row>
      <xdr:rowOff>502425</xdr:rowOff>
    </xdr:from>
    <xdr:ext cx="295275" cy="257175"/>
    <xdr:pic>
      <xdr:nvPicPr>
        <xdr:cNvPr id="266" name="Рисунок 265">
          <a:extLst>
            <a:ext uri="{FF2B5EF4-FFF2-40B4-BE49-F238E27FC236}">
              <a16:creationId xmlns:a16="http://schemas.microsoft.com/office/drawing/2014/main" xmlns="" id="{FE412882-F2EF-478E-A088-3609863258A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3774500"/>
          <a:ext cx="295275" cy="257175"/>
        </a:xfrm>
        <a:prstGeom prst="rect">
          <a:avLst/>
        </a:prstGeom>
      </xdr:spPr>
    </xdr:pic>
    <xdr:clientData/>
  </xdr:oneCellAnchor>
  <xdr:oneCellAnchor>
    <xdr:from>
      <xdr:col>4</xdr:col>
      <xdr:colOff>95250</xdr:colOff>
      <xdr:row>36</xdr:row>
      <xdr:rowOff>914400</xdr:rowOff>
    </xdr:from>
    <xdr:ext cx="295275" cy="257175"/>
    <xdr:pic>
      <xdr:nvPicPr>
        <xdr:cNvPr id="267" name="Рисунок 266">
          <a:extLst>
            <a:ext uri="{FF2B5EF4-FFF2-40B4-BE49-F238E27FC236}">
              <a16:creationId xmlns:a16="http://schemas.microsoft.com/office/drawing/2014/main" xmlns="" id="{060F4AC6-9723-4057-AF4B-3B238748E3B5}"/>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038600" y="44186475"/>
          <a:ext cx="295275" cy="257175"/>
        </a:xfrm>
        <a:prstGeom prst="rect">
          <a:avLst/>
        </a:prstGeom>
      </xdr:spPr>
    </xdr:pic>
    <xdr:clientData/>
  </xdr:oneCellAnchor>
  <xdr:oneCellAnchor>
    <xdr:from>
      <xdr:col>4</xdr:col>
      <xdr:colOff>95250</xdr:colOff>
      <xdr:row>37</xdr:row>
      <xdr:rowOff>85725</xdr:rowOff>
    </xdr:from>
    <xdr:ext cx="295275" cy="257175"/>
    <xdr:pic>
      <xdr:nvPicPr>
        <xdr:cNvPr id="268" name="Рисунок 267">
          <a:extLst>
            <a:ext uri="{FF2B5EF4-FFF2-40B4-BE49-F238E27FC236}">
              <a16:creationId xmlns:a16="http://schemas.microsoft.com/office/drawing/2014/main" xmlns="" id="{B39A4126-FE78-4A8E-BC97-6DF5C9855AE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4615100"/>
          <a:ext cx="295275" cy="257175"/>
        </a:xfrm>
        <a:prstGeom prst="rect">
          <a:avLst/>
        </a:prstGeom>
      </xdr:spPr>
    </xdr:pic>
    <xdr:clientData/>
  </xdr:oneCellAnchor>
  <xdr:oneCellAnchor>
    <xdr:from>
      <xdr:col>4</xdr:col>
      <xdr:colOff>92850</xdr:colOff>
      <xdr:row>37</xdr:row>
      <xdr:rowOff>502425</xdr:rowOff>
    </xdr:from>
    <xdr:ext cx="295275" cy="257175"/>
    <xdr:pic>
      <xdr:nvPicPr>
        <xdr:cNvPr id="269" name="Рисунок 268">
          <a:extLst>
            <a:ext uri="{FF2B5EF4-FFF2-40B4-BE49-F238E27FC236}">
              <a16:creationId xmlns:a16="http://schemas.microsoft.com/office/drawing/2014/main" xmlns="" id="{13500C1F-9431-4C4E-90A2-0614685EABE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5031800"/>
          <a:ext cx="295275" cy="257175"/>
        </a:xfrm>
        <a:prstGeom prst="rect">
          <a:avLst/>
        </a:prstGeom>
      </xdr:spPr>
    </xdr:pic>
    <xdr:clientData/>
  </xdr:oneCellAnchor>
  <xdr:oneCellAnchor>
    <xdr:from>
      <xdr:col>4</xdr:col>
      <xdr:colOff>95250</xdr:colOff>
      <xdr:row>37</xdr:row>
      <xdr:rowOff>914400</xdr:rowOff>
    </xdr:from>
    <xdr:ext cx="295275" cy="257175"/>
    <xdr:pic>
      <xdr:nvPicPr>
        <xdr:cNvPr id="270" name="Рисунок 269">
          <a:extLst>
            <a:ext uri="{FF2B5EF4-FFF2-40B4-BE49-F238E27FC236}">
              <a16:creationId xmlns:a16="http://schemas.microsoft.com/office/drawing/2014/main" xmlns="" id="{377A1D76-7855-4749-A991-61F1E51FB362}"/>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038600" y="45443775"/>
          <a:ext cx="295275" cy="257175"/>
        </a:xfrm>
        <a:prstGeom prst="rect">
          <a:avLst/>
        </a:prstGeom>
      </xdr:spPr>
    </xdr:pic>
    <xdr:clientData/>
  </xdr:oneCellAnchor>
  <xdr:oneCellAnchor>
    <xdr:from>
      <xdr:col>0</xdr:col>
      <xdr:colOff>38100</xdr:colOff>
      <xdr:row>39</xdr:row>
      <xdr:rowOff>57150</xdr:rowOff>
    </xdr:from>
    <xdr:ext cx="1143000" cy="1143000"/>
    <xdr:pic>
      <xdr:nvPicPr>
        <xdr:cNvPr id="271" name="Рисунок 270">
          <a:extLst>
            <a:ext uri="{FF2B5EF4-FFF2-40B4-BE49-F238E27FC236}">
              <a16:creationId xmlns:a16="http://schemas.microsoft.com/office/drawing/2014/main" xmlns="" id="{90357583-2528-4D3B-A654-ACC89283833E}"/>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0</xdr:col>
      <xdr:colOff>38100</xdr:colOff>
      <xdr:row>40</xdr:row>
      <xdr:rowOff>57150</xdr:rowOff>
    </xdr:from>
    <xdr:ext cx="1143000" cy="1143000"/>
    <xdr:pic>
      <xdr:nvPicPr>
        <xdr:cNvPr id="272" name="Рисунок 271">
          <a:extLst>
            <a:ext uri="{FF2B5EF4-FFF2-40B4-BE49-F238E27FC236}">
              <a16:creationId xmlns:a16="http://schemas.microsoft.com/office/drawing/2014/main" xmlns="" id="{F61279D5-B804-4456-8B99-1E60B72DB4AA}"/>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oneCellAnchor>
  <xdr:oneCellAnchor>
    <xdr:from>
      <xdr:col>4</xdr:col>
      <xdr:colOff>95250</xdr:colOff>
      <xdr:row>39</xdr:row>
      <xdr:rowOff>485775</xdr:rowOff>
    </xdr:from>
    <xdr:ext cx="295275" cy="257175"/>
    <xdr:pic>
      <xdr:nvPicPr>
        <xdr:cNvPr id="273" name="Рисунок 272">
          <a:extLst>
            <a:ext uri="{FF2B5EF4-FFF2-40B4-BE49-F238E27FC236}">
              <a16:creationId xmlns:a16="http://schemas.microsoft.com/office/drawing/2014/main" xmlns="" id="{4B47742C-ADB0-4304-BDE2-C4E94BFA80F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oneCellAnchor>
    <xdr:from>
      <xdr:col>4</xdr:col>
      <xdr:colOff>95250</xdr:colOff>
      <xdr:row>40</xdr:row>
      <xdr:rowOff>485775</xdr:rowOff>
    </xdr:from>
    <xdr:ext cx="295275" cy="257175"/>
    <xdr:pic>
      <xdr:nvPicPr>
        <xdr:cNvPr id="274" name="Рисунок 273">
          <a:extLst>
            <a:ext uri="{FF2B5EF4-FFF2-40B4-BE49-F238E27FC236}">
              <a16:creationId xmlns:a16="http://schemas.microsoft.com/office/drawing/2014/main" xmlns="" id="{6C459A98-BC91-47E6-B14D-19C706F7895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8728650"/>
          <a:ext cx="295275" cy="257175"/>
        </a:xfrm>
        <a:prstGeom prst="rect">
          <a:avLst/>
        </a:prstGeom>
      </xdr:spPr>
    </xdr:pic>
    <xdr:clientData/>
  </xdr:oneCellAnchor>
  <xdr:oneCellAnchor>
    <xdr:from>
      <xdr:col>0</xdr:col>
      <xdr:colOff>38100</xdr:colOff>
      <xdr:row>33</xdr:row>
      <xdr:rowOff>57150</xdr:rowOff>
    </xdr:from>
    <xdr:ext cx="1143000" cy="1143000"/>
    <xdr:pic>
      <xdr:nvPicPr>
        <xdr:cNvPr id="275" name="Рисунок 274">
          <a:extLst>
            <a:ext uri="{FF2B5EF4-FFF2-40B4-BE49-F238E27FC236}">
              <a16:creationId xmlns:a16="http://schemas.microsoft.com/office/drawing/2014/main" xmlns="" id="{9ABCBFD8-E770-4F86-808F-786A2A70C138}"/>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33</xdr:row>
      <xdr:rowOff>733425</xdr:rowOff>
    </xdr:from>
    <xdr:ext cx="295275" cy="257175"/>
    <xdr:pic>
      <xdr:nvPicPr>
        <xdr:cNvPr id="276" name="Рисунок 275">
          <a:extLst>
            <a:ext uri="{FF2B5EF4-FFF2-40B4-BE49-F238E27FC236}">
              <a16:creationId xmlns:a16="http://schemas.microsoft.com/office/drawing/2014/main" xmlns="" id="{9F1845C7-807C-4FF5-AD6B-508CA967A2AF}"/>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33</xdr:row>
      <xdr:rowOff>285750</xdr:rowOff>
    </xdr:from>
    <xdr:ext cx="295275" cy="257175"/>
    <xdr:pic>
      <xdr:nvPicPr>
        <xdr:cNvPr id="277" name="Рисунок 276">
          <a:extLst>
            <a:ext uri="{FF2B5EF4-FFF2-40B4-BE49-F238E27FC236}">
              <a16:creationId xmlns:a16="http://schemas.microsoft.com/office/drawing/2014/main" xmlns="" id="{47EA9811-2F4C-48A7-BAB5-24DC1798E09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0</xdr:col>
      <xdr:colOff>38100</xdr:colOff>
      <xdr:row>34</xdr:row>
      <xdr:rowOff>57150</xdr:rowOff>
    </xdr:from>
    <xdr:ext cx="1143000" cy="1143000"/>
    <xdr:pic>
      <xdr:nvPicPr>
        <xdr:cNvPr id="278" name="Рисунок 277">
          <a:extLst>
            <a:ext uri="{FF2B5EF4-FFF2-40B4-BE49-F238E27FC236}">
              <a16:creationId xmlns:a16="http://schemas.microsoft.com/office/drawing/2014/main" xmlns="" id="{D08E0345-C4F8-44F0-84DD-1575DCB7AC02}"/>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34</xdr:row>
      <xdr:rowOff>238125</xdr:rowOff>
    </xdr:from>
    <xdr:ext cx="295275" cy="257175"/>
    <xdr:pic>
      <xdr:nvPicPr>
        <xdr:cNvPr id="279" name="Рисунок 278">
          <a:extLst>
            <a:ext uri="{FF2B5EF4-FFF2-40B4-BE49-F238E27FC236}">
              <a16:creationId xmlns:a16="http://schemas.microsoft.com/office/drawing/2014/main" xmlns="" id="{3B006EDD-7A69-4B62-913D-17058658D6E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738300"/>
          <a:ext cx="295275" cy="257175"/>
        </a:xfrm>
        <a:prstGeom prst="rect">
          <a:avLst/>
        </a:prstGeom>
      </xdr:spPr>
    </xdr:pic>
    <xdr:clientData/>
  </xdr:oneCellAnchor>
  <xdr:oneCellAnchor>
    <xdr:from>
      <xdr:col>4</xdr:col>
      <xdr:colOff>92850</xdr:colOff>
      <xdr:row>34</xdr:row>
      <xdr:rowOff>778650</xdr:rowOff>
    </xdr:from>
    <xdr:ext cx="295275" cy="257175"/>
    <xdr:pic>
      <xdr:nvPicPr>
        <xdr:cNvPr id="280" name="Рисунок 279">
          <a:extLst>
            <a:ext uri="{FF2B5EF4-FFF2-40B4-BE49-F238E27FC236}">
              <a16:creationId xmlns:a16="http://schemas.microsoft.com/office/drawing/2014/main" xmlns="" id="{6317BA1C-B392-47CF-A278-51ACDEF031FC}"/>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036200" y="40278825"/>
          <a:ext cx="295275" cy="257175"/>
        </a:xfrm>
        <a:prstGeom prst="rect">
          <a:avLst/>
        </a:prstGeom>
      </xdr:spPr>
    </xdr:pic>
    <xdr:clientData/>
  </xdr:oneCellAnchor>
  <xdr:oneCellAnchor>
    <xdr:from>
      <xdr:col>4</xdr:col>
      <xdr:colOff>85725</xdr:colOff>
      <xdr:row>38</xdr:row>
      <xdr:rowOff>466725</xdr:rowOff>
    </xdr:from>
    <xdr:ext cx="295275" cy="257175"/>
    <xdr:pic>
      <xdr:nvPicPr>
        <xdr:cNvPr id="185" name="Рисунок 184">
          <a:extLst>
            <a:ext uri="{FF2B5EF4-FFF2-40B4-BE49-F238E27FC236}">
              <a16:creationId xmlns:a16="http://schemas.microsoft.com/office/drawing/2014/main" xmlns="" id="{7D48507E-3117-4758-9205-286B7B79CDB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39966900"/>
          <a:ext cx="295275" cy="257175"/>
        </a:xfrm>
        <a:prstGeom prst="rect">
          <a:avLst/>
        </a:prstGeom>
      </xdr:spPr>
    </xdr:pic>
    <xdr:clientData/>
  </xdr:oneCellAnchor>
  <xdr:twoCellAnchor editAs="oneCell">
    <xdr:from>
      <xdr:col>0</xdr:col>
      <xdr:colOff>28575</xdr:colOff>
      <xdr:row>38</xdr:row>
      <xdr:rowOff>333375</xdr:rowOff>
    </xdr:from>
    <xdr:to>
      <xdr:col>0</xdr:col>
      <xdr:colOff>1171575</xdr:colOff>
      <xdr:row>38</xdr:row>
      <xdr:rowOff>1476375</xdr:rowOff>
    </xdr:to>
    <xdr:pic>
      <xdr:nvPicPr>
        <xdr:cNvPr id="3" name="Рисунок 2">
          <a:extLst>
            <a:ext uri="{FF2B5EF4-FFF2-40B4-BE49-F238E27FC236}">
              <a16:creationId xmlns:a16="http://schemas.microsoft.com/office/drawing/2014/main" xmlns="" id="{6408C8CB-E1F3-46D7-8AE7-9A82703E39D6}"/>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28575" y="39833550"/>
          <a:ext cx="1143000"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15</xdr:row>
      <xdr:rowOff>57150</xdr:rowOff>
    </xdr:from>
    <xdr:to>
      <xdr:col>0</xdr:col>
      <xdr:colOff>1181100</xdr:colOff>
      <xdr:row>15</xdr:row>
      <xdr:rowOff>1200150</xdr:rowOff>
    </xdr:to>
    <xdr:pic>
      <xdr:nvPicPr>
        <xdr:cNvPr id="24" name="Рисунок 23">
          <a:extLst>
            <a:ext uri="{FF2B5EF4-FFF2-40B4-BE49-F238E27FC236}">
              <a16:creationId xmlns:a16="http://schemas.microsoft.com/office/drawing/2014/main" xmlns="" id="{00000000-0008-0000-07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01300"/>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26" name="Рисунок 25">
          <a:extLst>
            <a:ext uri="{FF2B5EF4-FFF2-40B4-BE49-F238E27FC236}">
              <a16:creationId xmlns:a16="http://schemas.microsoft.com/office/drawing/2014/main" xmlns="" id="{00000000-0008-0000-07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58600"/>
          <a:ext cx="1143000" cy="1143000"/>
        </a:xfrm>
        <a:prstGeom prst="rect">
          <a:avLst/>
        </a:prstGeom>
      </xdr:spPr>
    </xdr:pic>
    <xdr:clientData/>
  </xdr:twoCellAnchor>
  <xdr:twoCellAnchor editAs="oneCell">
    <xdr:from>
      <xdr:col>0</xdr:col>
      <xdr:colOff>28575</xdr:colOff>
      <xdr:row>22</xdr:row>
      <xdr:rowOff>57150</xdr:rowOff>
    </xdr:from>
    <xdr:to>
      <xdr:col>0</xdr:col>
      <xdr:colOff>1171575</xdr:colOff>
      <xdr:row>22</xdr:row>
      <xdr:rowOff>1200150</xdr:rowOff>
    </xdr:to>
    <xdr:pic>
      <xdr:nvPicPr>
        <xdr:cNvPr id="40" name="Рисунок 39">
          <a:extLst>
            <a:ext uri="{FF2B5EF4-FFF2-40B4-BE49-F238E27FC236}">
              <a16:creationId xmlns:a16="http://schemas.microsoft.com/office/drawing/2014/main" xmlns="" id="{00000000-0008-0000-0700-00002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 y="28241625"/>
          <a:ext cx="1143000" cy="1143000"/>
        </a:xfrm>
        <a:prstGeom prst="rect">
          <a:avLst/>
        </a:prstGeom>
      </xdr:spPr>
    </xdr:pic>
    <xdr:clientData/>
  </xdr:twoCellAnchor>
  <xdr:twoCellAnchor editAs="oneCell">
    <xdr:from>
      <xdr:col>0</xdr:col>
      <xdr:colOff>38100</xdr:colOff>
      <xdr:row>23</xdr:row>
      <xdr:rowOff>57150</xdr:rowOff>
    </xdr:from>
    <xdr:to>
      <xdr:col>0</xdr:col>
      <xdr:colOff>1181100</xdr:colOff>
      <xdr:row>23</xdr:row>
      <xdr:rowOff>1200150</xdr:rowOff>
    </xdr:to>
    <xdr:pic>
      <xdr:nvPicPr>
        <xdr:cNvPr id="42" name="Рисунок 41">
          <a:extLst>
            <a:ext uri="{FF2B5EF4-FFF2-40B4-BE49-F238E27FC236}">
              <a16:creationId xmlns:a16="http://schemas.microsoft.com/office/drawing/2014/main" xmlns="" id="{00000000-0008-0000-0700-00002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21717000"/>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45" name="Рисунок 44">
          <a:extLst>
            <a:ext uri="{FF2B5EF4-FFF2-40B4-BE49-F238E27FC236}">
              <a16:creationId xmlns:a16="http://schemas.microsoft.com/office/drawing/2014/main" xmlns="" id="{00000000-0008-0000-07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22974300"/>
          <a:ext cx="1143000" cy="1143000"/>
        </a:xfrm>
        <a:prstGeom prst="rect">
          <a:avLst/>
        </a:prstGeom>
      </xdr:spPr>
    </xdr:pic>
    <xdr:clientData/>
  </xdr:twoCellAnchor>
  <xdr:twoCellAnchor>
    <xdr:from>
      <xdr:col>4</xdr:col>
      <xdr:colOff>57150</xdr:colOff>
      <xdr:row>25</xdr:row>
      <xdr:rowOff>0</xdr:rowOff>
    </xdr:from>
    <xdr:to>
      <xdr:col>4</xdr:col>
      <xdr:colOff>438150</xdr:colOff>
      <xdr:row>25</xdr:row>
      <xdr:rowOff>0</xdr:rowOff>
    </xdr:to>
    <xdr:pic>
      <xdr:nvPicPr>
        <xdr:cNvPr id="97" name="Рисунок 57">
          <a:extLst>
            <a:ext uri="{FF2B5EF4-FFF2-40B4-BE49-F238E27FC236}">
              <a16:creationId xmlns:a16="http://schemas.microsoft.com/office/drawing/2014/main" xmlns="" id="{00000000-0008-0000-0700-00006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72125" y="24174450"/>
          <a:ext cx="381000" cy="0"/>
        </a:xfrm>
        <a:prstGeom prst="rect">
          <a:avLst/>
        </a:prstGeom>
        <a:noFill/>
        <a:ln w="9525">
          <a:noFill/>
          <a:miter lim="800000"/>
          <a:headEnd/>
          <a:tailEnd/>
        </a:ln>
      </xdr:spPr>
    </xdr:pic>
    <xdr:clientData/>
  </xdr:twoCellAnchor>
  <xdr:twoCellAnchor>
    <xdr:from>
      <xdr:col>4</xdr:col>
      <xdr:colOff>76200</xdr:colOff>
      <xdr:row>25</xdr:row>
      <xdr:rowOff>0</xdr:rowOff>
    </xdr:from>
    <xdr:to>
      <xdr:col>4</xdr:col>
      <xdr:colOff>447675</xdr:colOff>
      <xdr:row>25</xdr:row>
      <xdr:rowOff>0</xdr:rowOff>
    </xdr:to>
    <xdr:pic>
      <xdr:nvPicPr>
        <xdr:cNvPr id="98" name="Рисунок 59">
          <a:extLst>
            <a:ext uri="{FF2B5EF4-FFF2-40B4-BE49-F238E27FC236}">
              <a16:creationId xmlns:a16="http://schemas.microsoft.com/office/drawing/2014/main" xmlns="" id="{00000000-0008-0000-0700-00006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591175" y="24174450"/>
          <a:ext cx="371475" cy="0"/>
        </a:xfrm>
        <a:prstGeom prst="rect">
          <a:avLst/>
        </a:prstGeom>
        <a:noFill/>
        <a:ln w="9525">
          <a:noFill/>
          <a:miter lim="800000"/>
          <a:headEnd/>
          <a:tailEnd/>
        </a:ln>
      </xdr:spPr>
    </xdr:pic>
    <xdr:clientData/>
  </xdr:twoCellAnchor>
  <xdr:oneCellAnchor>
    <xdr:from>
      <xdr:col>4</xdr:col>
      <xdr:colOff>95250</xdr:colOff>
      <xdr:row>15</xdr:row>
      <xdr:rowOff>276225</xdr:rowOff>
    </xdr:from>
    <xdr:ext cx="295275" cy="257175"/>
    <xdr:pic>
      <xdr:nvPicPr>
        <xdr:cNvPr id="129" name="Рисунок 128">
          <a:extLst>
            <a:ext uri="{FF2B5EF4-FFF2-40B4-BE49-F238E27FC236}">
              <a16:creationId xmlns:a16="http://schemas.microsoft.com/office/drawing/2014/main" xmlns="" id="{00000000-0008-0000-0700-00008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0620375"/>
          <a:ext cx="295275" cy="257175"/>
        </a:xfrm>
        <a:prstGeom prst="rect">
          <a:avLst/>
        </a:prstGeom>
      </xdr:spPr>
    </xdr:pic>
    <xdr:clientData/>
  </xdr:oneCellAnchor>
  <xdr:oneCellAnchor>
    <xdr:from>
      <xdr:col>4</xdr:col>
      <xdr:colOff>92850</xdr:colOff>
      <xdr:row>15</xdr:row>
      <xdr:rowOff>750075</xdr:rowOff>
    </xdr:from>
    <xdr:ext cx="295275" cy="257175"/>
    <xdr:pic>
      <xdr:nvPicPr>
        <xdr:cNvPr id="130" name="Рисунок 129">
          <a:extLst>
            <a:ext uri="{FF2B5EF4-FFF2-40B4-BE49-F238E27FC236}">
              <a16:creationId xmlns:a16="http://schemas.microsoft.com/office/drawing/2014/main" xmlns="" id="{00000000-0008-0000-0700-00008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11094225"/>
          <a:ext cx="295275" cy="257175"/>
        </a:xfrm>
        <a:prstGeom prst="rect">
          <a:avLst/>
        </a:prstGeom>
      </xdr:spPr>
    </xdr:pic>
    <xdr:clientData/>
  </xdr:oneCellAnchor>
  <xdr:oneCellAnchor>
    <xdr:from>
      <xdr:col>4</xdr:col>
      <xdr:colOff>95250</xdr:colOff>
      <xdr:row>16</xdr:row>
      <xdr:rowOff>276225</xdr:rowOff>
    </xdr:from>
    <xdr:ext cx="295275" cy="257175"/>
    <xdr:pic>
      <xdr:nvPicPr>
        <xdr:cNvPr id="135" name="Рисунок 134">
          <a:extLst>
            <a:ext uri="{FF2B5EF4-FFF2-40B4-BE49-F238E27FC236}">
              <a16:creationId xmlns:a16="http://schemas.microsoft.com/office/drawing/2014/main" xmlns="" id="{00000000-0008-0000-0700-00008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1877675"/>
          <a:ext cx="295275" cy="257175"/>
        </a:xfrm>
        <a:prstGeom prst="rect">
          <a:avLst/>
        </a:prstGeom>
      </xdr:spPr>
    </xdr:pic>
    <xdr:clientData/>
  </xdr:oneCellAnchor>
  <xdr:oneCellAnchor>
    <xdr:from>
      <xdr:col>4</xdr:col>
      <xdr:colOff>92850</xdr:colOff>
      <xdr:row>16</xdr:row>
      <xdr:rowOff>750075</xdr:rowOff>
    </xdr:from>
    <xdr:ext cx="295275" cy="257175"/>
    <xdr:pic>
      <xdr:nvPicPr>
        <xdr:cNvPr id="136" name="Рисунок 135">
          <a:extLst>
            <a:ext uri="{FF2B5EF4-FFF2-40B4-BE49-F238E27FC236}">
              <a16:creationId xmlns:a16="http://schemas.microsoft.com/office/drawing/2014/main" xmlns="" id="{00000000-0008-0000-0700-00008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123515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0" name="Скругленный прямоугольник 1">
          <a:hlinkClick xmlns:r="http://schemas.openxmlformats.org/officeDocument/2006/relationships" r:id="rId10"/>
          <a:extLst>
            <a:ext uri="{FF2B5EF4-FFF2-40B4-BE49-F238E27FC236}">
              <a16:creationId xmlns:a16="http://schemas.microsoft.com/office/drawing/2014/main" xmlns="" id="{00000000-0008-0000-0700-00003C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1" name="Рисунок 60">
          <a:hlinkClick xmlns:r="http://schemas.openxmlformats.org/officeDocument/2006/relationships" r:id="rId11"/>
          <a:extLst>
            <a:ext uri="{FF2B5EF4-FFF2-40B4-BE49-F238E27FC236}">
              <a16:creationId xmlns:a16="http://schemas.microsoft.com/office/drawing/2014/main" xmlns="" id="{00000000-0008-0000-0700-00003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62" name="Рисунок 61">
          <a:hlinkClick xmlns:r="http://schemas.openxmlformats.org/officeDocument/2006/relationships" r:id="rId13"/>
          <a:extLst>
            <a:ext uri="{FF2B5EF4-FFF2-40B4-BE49-F238E27FC236}">
              <a16:creationId xmlns:a16="http://schemas.microsoft.com/office/drawing/2014/main" xmlns="" id="{00000000-0008-0000-0700-00003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4</xdr:col>
      <xdr:colOff>293913</xdr:colOff>
      <xdr:row>3</xdr:row>
      <xdr:rowOff>1087</xdr:rowOff>
    </xdr:to>
    <xdr:pic>
      <xdr:nvPicPr>
        <xdr:cNvPr id="63" name="Рисунок 62">
          <a:hlinkClick xmlns:r="http://schemas.openxmlformats.org/officeDocument/2006/relationships" r:id="rId15"/>
          <a:extLst>
            <a:ext uri="{FF2B5EF4-FFF2-40B4-BE49-F238E27FC236}">
              <a16:creationId xmlns:a16="http://schemas.microsoft.com/office/drawing/2014/main" xmlns="" id="{00000000-0008-0000-0700-00003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67" name="Рисунок 66">
          <a:extLst>
            <a:ext uri="{FF2B5EF4-FFF2-40B4-BE49-F238E27FC236}">
              <a16:creationId xmlns:a16="http://schemas.microsoft.com/office/drawing/2014/main" xmlns="" id="{00000000-0008-0000-0700-00004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twoCellAnchor>
  <xdr:oneCellAnchor>
    <xdr:from>
      <xdr:col>4</xdr:col>
      <xdr:colOff>95250</xdr:colOff>
      <xdr:row>14</xdr:row>
      <xdr:rowOff>485775</xdr:rowOff>
    </xdr:from>
    <xdr:ext cx="295275" cy="257175"/>
    <xdr:pic>
      <xdr:nvPicPr>
        <xdr:cNvPr id="71" name="Рисунок 70">
          <a:extLst>
            <a:ext uri="{FF2B5EF4-FFF2-40B4-BE49-F238E27FC236}">
              <a16:creationId xmlns:a16="http://schemas.microsoft.com/office/drawing/2014/main" xmlns="" id="{00000000-0008-0000-0700-00004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42500550"/>
          <a:ext cx="295275" cy="257175"/>
        </a:xfrm>
        <a:prstGeom prst="rect">
          <a:avLst/>
        </a:prstGeom>
      </xdr:spPr>
    </xdr:pic>
    <xdr:clientData/>
  </xdr:oneCellAnchor>
  <xdr:twoCellAnchor editAs="oneCell">
    <xdr:from>
      <xdr:col>0</xdr:col>
      <xdr:colOff>38100</xdr:colOff>
      <xdr:row>11</xdr:row>
      <xdr:rowOff>57150</xdr:rowOff>
    </xdr:from>
    <xdr:to>
      <xdr:col>0</xdr:col>
      <xdr:colOff>1181100</xdr:colOff>
      <xdr:row>11</xdr:row>
      <xdr:rowOff>1200150</xdr:rowOff>
    </xdr:to>
    <xdr:pic>
      <xdr:nvPicPr>
        <xdr:cNvPr id="72" name="Рисунок 71">
          <a:extLst>
            <a:ext uri="{FF2B5EF4-FFF2-40B4-BE49-F238E27FC236}">
              <a16:creationId xmlns:a16="http://schemas.microsoft.com/office/drawing/2014/main" xmlns="" id="{00000000-0008-0000-0700-00004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73" name="Рисунок 72">
          <a:extLst>
            <a:ext uri="{FF2B5EF4-FFF2-40B4-BE49-F238E27FC236}">
              <a16:creationId xmlns:a16="http://schemas.microsoft.com/office/drawing/2014/main" xmlns="" id="{00000000-0008-0000-0700-00004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twoCellAnchor>
  <xdr:oneCellAnchor>
    <xdr:from>
      <xdr:col>4</xdr:col>
      <xdr:colOff>95250</xdr:colOff>
      <xdr:row>11</xdr:row>
      <xdr:rowOff>276225</xdr:rowOff>
    </xdr:from>
    <xdr:ext cx="295275" cy="257175"/>
    <xdr:pic>
      <xdr:nvPicPr>
        <xdr:cNvPr id="74" name="Рисунок 73">
          <a:extLst>
            <a:ext uri="{FF2B5EF4-FFF2-40B4-BE49-F238E27FC236}">
              <a16:creationId xmlns:a16="http://schemas.microsoft.com/office/drawing/2014/main" xmlns="" id="{00000000-0008-0000-0700-00004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24688800"/>
          <a:ext cx="295275" cy="257175"/>
        </a:xfrm>
        <a:prstGeom prst="rect">
          <a:avLst/>
        </a:prstGeom>
      </xdr:spPr>
    </xdr:pic>
    <xdr:clientData/>
  </xdr:oneCellAnchor>
  <xdr:oneCellAnchor>
    <xdr:from>
      <xdr:col>4</xdr:col>
      <xdr:colOff>95250</xdr:colOff>
      <xdr:row>11</xdr:row>
      <xdr:rowOff>752475</xdr:rowOff>
    </xdr:from>
    <xdr:ext cx="295275" cy="257175"/>
    <xdr:pic>
      <xdr:nvPicPr>
        <xdr:cNvPr id="75" name="Рисунок 74">
          <a:extLst>
            <a:ext uri="{FF2B5EF4-FFF2-40B4-BE49-F238E27FC236}">
              <a16:creationId xmlns:a16="http://schemas.microsoft.com/office/drawing/2014/main" xmlns="" id="{00000000-0008-0000-0700-00004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38600" y="25165050"/>
          <a:ext cx="295275" cy="257175"/>
        </a:xfrm>
        <a:prstGeom prst="rect">
          <a:avLst/>
        </a:prstGeom>
      </xdr:spPr>
    </xdr:pic>
    <xdr:clientData/>
  </xdr:oneCellAnchor>
  <xdr:oneCellAnchor>
    <xdr:from>
      <xdr:col>4</xdr:col>
      <xdr:colOff>95250</xdr:colOff>
      <xdr:row>12</xdr:row>
      <xdr:rowOff>276225</xdr:rowOff>
    </xdr:from>
    <xdr:ext cx="295275" cy="257175"/>
    <xdr:pic>
      <xdr:nvPicPr>
        <xdr:cNvPr id="76" name="Рисунок 75">
          <a:extLst>
            <a:ext uri="{FF2B5EF4-FFF2-40B4-BE49-F238E27FC236}">
              <a16:creationId xmlns:a16="http://schemas.microsoft.com/office/drawing/2014/main" xmlns="" id="{00000000-0008-0000-0700-00004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25946100"/>
          <a:ext cx="295275" cy="257175"/>
        </a:xfrm>
        <a:prstGeom prst="rect">
          <a:avLst/>
        </a:prstGeom>
      </xdr:spPr>
    </xdr:pic>
    <xdr:clientData/>
  </xdr:oneCellAnchor>
  <xdr:oneCellAnchor>
    <xdr:from>
      <xdr:col>4</xdr:col>
      <xdr:colOff>95250</xdr:colOff>
      <xdr:row>12</xdr:row>
      <xdr:rowOff>752475</xdr:rowOff>
    </xdr:from>
    <xdr:ext cx="295275" cy="257175"/>
    <xdr:pic>
      <xdr:nvPicPr>
        <xdr:cNvPr id="77" name="Рисунок 76">
          <a:extLst>
            <a:ext uri="{FF2B5EF4-FFF2-40B4-BE49-F238E27FC236}">
              <a16:creationId xmlns:a16="http://schemas.microsoft.com/office/drawing/2014/main" xmlns="" id="{00000000-0008-0000-0700-00004D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38600" y="26422350"/>
          <a:ext cx="295275" cy="257175"/>
        </a:xfrm>
        <a:prstGeom prst="rect">
          <a:avLst/>
        </a:prstGeom>
      </xdr:spPr>
    </xdr:pic>
    <xdr:clientData/>
  </xdr:oneCellAnchor>
  <xdr:twoCellAnchor editAs="oneCell">
    <xdr:from>
      <xdr:col>0</xdr:col>
      <xdr:colOff>38100</xdr:colOff>
      <xdr:row>8</xdr:row>
      <xdr:rowOff>57150</xdr:rowOff>
    </xdr:from>
    <xdr:to>
      <xdr:col>0</xdr:col>
      <xdr:colOff>1181100</xdr:colOff>
      <xdr:row>8</xdr:row>
      <xdr:rowOff>1200150</xdr:rowOff>
    </xdr:to>
    <xdr:pic>
      <xdr:nvPicPr>
        <xdr:cNvPr id="78" name="Рисунок 77">
          <a:extLst>
            <a:ext uri="{FF2B5EF4-FFF2-40B4-BE49-F238E27FC236}">
              <a16:creationId xmlns:a16="http://schemas.microsoft.com/office/drawing/2014/main" xmlns="" id="{00000000-0008-0000-0700-00004E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9" name="Рисунок 78">
          <a:extLst>
            <a:ext uri="{FF2B5EF4-FFF2-40B4-BE49-F238E27FC236}">
              <a16:creationId xmlns:a16="http://schemas.microsoft.com/office/drawing/2014/main" xmlns="" id="{00000000-0008-0000-0700-00004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80" name="Рисунок 79">
          <a:extLst>
            <a:ext uri="{FF2B5EF4-FFF2-40B4-BE49-F238E27FC236}">
              <a16:creationId xmlns:a16="http://schemas.microsoft.com/office/drawing/2014/main" xmlns="" id="{00000000-0008-0000-0700-00005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8</xdr:row>
      <xdr:rowOff>276225</xdr:rowOff>
    </xdr:from>
    <xdr:ext cx="295275" cy="257175"/>
    <xdr:pic>
      <xdr:nvPicPr>
        <xdr:cNvPr id="81" name="Рисунок 80">
          <a:extLst>
            <a:ext uri="{FF2B5EF4-FFF2-40B4-BE49-F238E27FC236}">
              <a16:creationId xmlns:a16="http://schemas.microsoft.com/office/drawing/2014/main" xmlns="" id="{00000000-0008-0000-0700-00005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5829300"/>
          <a:ext cx="295275" cy="257175"/>
        </a:xfrm>
        <a:prstGeom prst="rect">
          <a:avLst/>
        </a:prstGeom>
      </xdr:spPr>
    </xdr:pic>
    <xdr:clientData/>
  </xdr:oneCellAnchor>
  <xdr:oneCellAnchor>
    <xdr:from>
      <xdr:col>4</xdr:col>
      <xdr:colOff>95250</xdr:colOff>
      <xdr:row>8</xdr:row>
      <xdr:rowOff>752475</xdr:rowOff>
    </xdr:from>
    <xdr:ext cx="295275" cy="257175"/>
    <xdr:pic>
      <xdr:nvPicPr>
        <xdr:cNvPr id="82" name="Рисунок 81">
          <a:extLst>
            <a:ext uri="{FF2B5EF4-FFF2-40B4-BE49-F238E27FC236}">
              <a16:creationId xmlns:a16="http://schemas.microsoft.com/office/drawing/2014/main" xmlns="" id="{00000000-0008-0000-0700-000052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38600" y="6305550"/>
          <a:ext cx="295275" cy="257175"/>
        </a:xfrm>
        <a:prstGeom prst="rect">
          <a:avLst/>
        </a:prstGeom>
      </xdr:spPr>
    </xdr:pic>
    <xdr:clientData/>
  </xdr:oneCellAnchor>
  <xdr:oneCellAnchor>
    <xdr:from>
      <xdr:col>4</xdr:col>
      <xdr:colOff>95250</xdr:colOff>
      <xdr:row>9</xdr:row>
      <xdr:rowOff>276225</xdr:rowOff>
    </xdr:from>
    <xdr:ext cx="295275" cy="257175"/>
    <xdr:pic>
      <xdr:nvPicPr>
        <xdr:cNvPr id="83" name="Рисунок 82">
          <a:extLst>
            <a:ext uri="{FF2B5EF4-FFF2-40B4-BE49-F238E27FC236}">
              <a16:creationId xmlns:a16="http://schemas.microsoft.com/office/drawing/2014/main" xmlns="" id="{00000000-0008-0000-0700-00005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7086600"/>
          <a:ext cx="295275" cy="257175"/>
        </a:xfrm>
        <a:prstGeom prst="rect">
          <a:avLst/>
        </a:prstGeom>
      </xdr:spPr>
    </xdr:pic>
    <xdr:clientData/>
  </xdr:oneCellAnchor>
  <xdr:oneCellAnchor>
    <xdr:from>
      <xdr:col>4</xdr:col>
      <xdr:colOff>95250</xdr:colOff>
      <xdr:row>9</xdr:row>
      <xdr:rowOff>752475</xdr:rowOff>
    </xdr:from>
    <xdr:ext cx="295275" cy="257175"/>
    <xdr:pic>
      <xdr:nvPicPr>
        <xdr:cNvPr id="84" name="Рисунок 83">
          <a:extLst>
            <a:ext uri="{FF2B5EF4-FFF2-40B4-BE49-F238E27FC236}">
              <a16:creationId xmlns:a16="http://schemas.microsoft.com/office/drawing/2014/main" xmlns="" id="{00000000-0008-0000-0700-000054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38600" y="7562850"/>
          <a:ext cx="295275" cy="257175"/>
        </a:xfrm>
        <a:prstGeom prst="rect">
          <a:avLst/>
        </a:prstGeom>
      </xdr:spPr>
    </xdr:pic>
    <xdr:clientData/>
  </xdr:oneCellAnchor>
  <xdr:oneCellAnchor>
    <xdr:from>
      <xdr:col>4</xdr:col>
      <xdr:colOff>95250</xdr:colOff>
      <xdr:row>10</xdr:row>
      <xdr:rowOff>276225</xdr:rowOff>
    </xdr:from>
    <xdr:ext cx="295275" cy="257175"/>
    <xdr:pic>
      <xdr:nvPicPr>
        <xdr:cNvPr id="85" name="Рисунок 84">
          <a:extLst>
            <a:ext uri="{FF2B5EF4-FFF2-40B4-BE49-F238E27FC236}">
              <a16:creationId xmlns:a16="http://schemas.microsoft.com/office/drawing/2014/main" xmlns="" id="{00000000-0008-0000-0700-00005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8343900"/>
          <a:ext cx="295275" cy="257175"/>
        </a:xfrm>
        <a:prstGeom prst="rect">
          <a:avLst/>
        </a:prstGeom>
      </xdr:spPr>
    </xdr:pic>
    <xdr:clientData/>
  </xdr:oneCellAnchor>
  <xdr:oneCellAnchor>
    <xdr:from>
      <xdr:col>4</xdr:col>
      <xdr:colOff>95250</xdr:colOff>
      <xdr:row>10</xdr:row>
      <xdr:rowOff>752475</xdr:rowOff>
    </xdr:from>
    <xdr:ext cx="295275" cy="257175"/>
    <xdr:pic>
      <xdr:nvPicPr>
        <xdr:cNvPr id="86" name="Рисунок 85">
          <a:extLst>
            <a:ext uri="{FF2B5EF4-FFF2-40B4-BE49-F238E27FC236}">
              <a16:creationId xmlns:a16="http://schemas.microsoft.com/office/drawing/2014/main" xmlns="" id="{00000000-0008-0000-0700-00005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38600" y="8820150"/>
          <a:ext cx="295275" cy="257175"/>
        </a:xfrm>
        <a:prstGeom prst="rect">
          <a:avLst/>
        </a:prstGeom>
      </xdr:spPr>
    </xdr:pic>
    <xdr:clientData/>
  </xdr:oneCellAnchor>
  <xdr:twoCellAnchor editAs="oneCell">
    <xdr:from>
      <xdr:col>0</xdr:col>
      <xdr:colOff>38100</xdr:colOff>
      <xdr:row>13</xdr:row>
      <xdr:rowOff>66675</xdr:rowOff>
    </xdr:from>
    <xdr:to>
      <xdr:col>0</xdr:col>
      <xdr:colOff>1181100</xdr:colOff>
      <xdr:row>13</xdr:row>
      <xdr:rowOff>1209675</xdr:rowOff>
    </xdr:to>
    <xdr:pic>
      <xdr:nvPicPr>
        <xdr:cNvPr id="87" name="Рисунок 86">
          <a:extLst>
            <a:ext uri="{FF2B5EF4-FFF2-40B4-BE49-F238E27FC236}">
              <a16:creationId xmlns:a16="http://schemas.microsoft.com/office/drawing/2014/main" xmlns="" id="{00000000-0008-0000-0700-000057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37052250"/>
          <a:ext cx="1143000" cy="1143000"/>
        </a:xfrm>
        <a:prstGeom prst="rect">
          <a:avLst/>
        </a:prstGeom>
      </xdr:spPr>
    </xdr:pic>
    <xdr:clientData/>
  </xdr:twoCellAnchor>
  <xdr:oneCellAnchor>
    <xdr:from>
      <xdr:col>4</xdr:col>
      <xdr:colOff>95250</xdr:colOff>
      <xdr:row>13</xdr:row>
      <xdr:rowOff>485775</xdr:rowOff>
    </xdr:from>
    <xdr:ext cx="295275" cy="257175"/>
    <xdr:pic>
      <xdr:nvPicPr>
        <xdr:cNvPr id="88" name="Рисунок 87">
          <a:extLst>
            <a:ext uri="{FF2B5EF4-FFF2-40B4-BE49-F238E27FC236}">
              <a16:creationId xmlns:a16="http://schemas.microsoft.com/office/drawing/2014/main" xmlns="" id="{00000000-0008-0000-0700-00005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twoCellAnchor editAs="oneCell">
    <xdr:from>
      <xdr:col>0</xdr:col>
      <xdr:colOff>38100</xdr:colOff>
      <xdr:row>19</xdr:row>
      <xdr:rowOff>57150</xdr:rowOff>
    </xdr:from>
    <xdr:to>
      <xdr:col>0</xdr:col>
      <xdr:colOff>1181100</xdr:colOff>
      <xdr:row>19</xdr:row>
      <xdr:rowOff>1200150</xdr:rowOff>
    </xdr:to>
    <xdr:pic>
      <xdr:nvPicPr>
        <xdr:cNvPr id="89" name="Рисунок 88">
          <a:extLst>
            <a:ext uri="{FF2B5EF4-FFF2-40B4-BE49-F238E27FC236}">
              <a16:creationId xmlns:a16="http://schemas.microsoft.com/office/drawing/2014/main" xmlns="" id="{00000000-0008-0000-0700-000059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90" name="Рисунок 89">
          <a:extLst>
            <a:ext uri="{FF2B5EF4-FFF2-40B4-BE49-F238E27FC236}">
              <a16:creationId xmlns:a16="http://schemas.microsoft.com/office/drawing/2014/main" xmlns="" id="{00000000-0008-0000-0700-00005A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91" name="Рисунок 90">
          <a:extLst>
            <a:ext uri="{FF2B5EF4-FFF2-40B4-BE49-F238E27FC236}">
              <a16:creationId xmlns:a16="http://schemas.microsoft.com/office/drawing/2014/main" xmlns="" id="{00000000-0008-0000-0700-00005B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19</xdr:row>
      <xdr:rowOff>85725</xdr:rowOff>
    </xdr:from>
    <xdr:ext cx="295275" cy="257175"/>
    <xdr:pic>
      <xdr:nvPicPr>
        <xdr:cNvPr id="92" name="Рисунок 91">
          <a:extLst>
            <a:ext uri="{FF2B5EF4-FFF2-40B4-BE49-F238E27FC236}">
              <a16:creationId xmlns:a16="http://schemas.microsoft.com/office/drawing/2014/main" xmlns="" id="{00000000-0008-0000-0700-00005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0668000"/>
          <a:ext cx="295275" cy="257175"/>
        </a:xfrm>
        <a:prstGeom prst="rect">
          <a:avLst/>
        </a:prstGeom>
      </xdr:spPr>
    </xdr:pic>
    <xdr:clientData/>
  </xdr:oneCellAnchor>
  <xdr:oneCellAnchor>
    <xdr:from>
      <xdr:col>4</xdr:col>
      <xdr:colOff>92850</xdr:colOff>
      <xdr:row>19</xdr:row>
      <xdr:rowOff>492900</xdr:rowOff>
    </xdr:from>
    <xdr:ext cx="295275" cy="257175"/>
    <xdr:pic>
      <xdr:nvPicPr>
        <xdr:cNvPr id="93" name="Рисунок 92">
          <a:extLst>
            <a:ext uri="{FF2B5EF4-FFF2-40B4-BE49-F238E27FC236}">
              <a16:creationId xmlns:a16="http://schemas.microsoft.com/office/drawing/2014/main" xmlns="" id="{00000000-0008-0000-0700-00005D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36200" y="11075175"/>
          <a:ext cx="295275" cy="257175"/>
        </a:xfrm>
        <a:prstGeom prst="rect">
          <a:avLst/>
        </a:prstGeom>
      </xdr:spPr>
    </xdr:pic>
    <xdr:clientData/>
  </xdr:oneCellAnchor>
  <xdr:oneCellAnchor>
    <xdr:from>
      <xdr:col>4</xdr:col>
      <xdr:colOff>99975</xdr:colOff>
      <xdr:row>19</xdr:row>
      <xdr:rowOff>919125</xdr:rowOff>
    </xdr:from>
    <xdr:ext cx="295275" cy="257175"/>
    <xdr:pic>
      <xdr:nvPicPr>
        <xdr:cNvPr id="94" name="Рисунок 93">
          <a:extLst>
            <a:ext uri="{FF2B5EF4-FFF2-40B4-BE49-F238E27FC236}">
              <a16:creationId xmlns:a16="http://schemas.microsoft.com/office/drawing/2014/main" xmlns="" id="{00000000-0008-0000-0700-00005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11501400"/>
          <a:ext cx="295275" cy="257175"/>
        </a:xfrm>
        <a:prstGeom prst="rect">
          <a:avLst/>
        </a:prstGeom>
      </xdr:spPr>
    </xdr:pic>
    <xdr:clientData/>
  </xdr:oneCellAnchor>
  <xdr:oneCellAnchor>
    <xdr:from>
      <xdr:col>4</xdr:col>
      <xdr:colOff>95250</xdr:colOff>
      <xdr:row>20</xdr:row>
      <xdr:rowOff>85725</xdr:rowOff>
    </xdr:from>
    <xdr:ext cx="295275" cy="257175"/>
    <xdr:pic>
      <xdr:nvPicPr>
        <xdr:cNvPr id="95" name="Рисунок 94">
          <a:extLst>
            <a:ext uri="{FF2B5EF4-FFF2-40B4-BE49-F238E27FC236}">
              <a16:creationId xmlns:a16="http://schemas.microsoft.com/office/drawing/2014/main" xmlns="" id="{00000000-0008-0000-0700-00005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1925300"/>
          <a:ext cx="295275" cy="257175"/>
        </a:xfrm>
        <a:prstGeom prst="rect">
          <a:avLst/>
        </a:prstGeom>
      </xdr:spPr>
    </xdr:pic>
    <xdr:clientData/>
  </xdr:oneCellAnchor>
  <xdr:oneCellAnchor>
    <xdr:from>
      <xdr:col>4</xdr:col>
      <xdr:colOff>92850</xdr:colOff>
      <xdr:row>20</xdr:row>
      <xdr:rowOff>492900</xdr:rowOff>
    </xdr:from>
    <xdr:ext cx="295275" cy="257175"/>
    <xdr:pic>
      <xdr:nvPicPr>
        <xdr:cNvPr id="96" name="Рисунок 95">
          <a:extLst>
            <a:ext uri="{FF2B5EF4-FFF2-40B4-BE49-F238E27FC236}">
              <a16:creationId xmlns:a16="http://schemas.microsoft.com/office/drawing/2014/main" xmlns="" id="{00000000-0008-0000-0700-000060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36200" y="12332475"/>
          <a:ext cx="295275" cy="257175"/>
        </a:xfrm>
        <a:prstGeom prst="rect">
          <a:avLst/>
        </a:prstGeom>
      </xdr:spPr>
    </xdr:pic>
    <xdr:clientData/>
  </xdr:oneCellAnchor>
  <xdr:oneCellAnchor>
    <xdr:from>
      <xdr:col>4</xdr:col>
      <xdr:colOff>99975</xdr:colOff>
      <xdr:row>20</xdr:row>
      <xdr:rowOff>919125</xdr:rowOff>
    </xdr:from>
    <xdr:ext cx="295275" cy="257175"/>
    <xdr:pic>
      <xdr:nvPicPr>
        <xdr:cNvPr id="113" name="Рисунок 112">
          <a:extLst>
            <a:ext uri="{FF2B5EF4-FFF2-40B4-BE49-F238E27FC236}">
              <a16:creationId xmlns:a16="http://schemas.microsoft.com/office/drawing/2014/main" xmlns="" id="{00000000-0008-0000-0700-00007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12758700"/>
          <a:ext cx="295275" cy="257175"/>
        </a:xfrm>
        <a:prstGeom prst="rect">
          <a:avLst/>
        </a:prstGeom>
      </xdr:spPr>
    </xdr:pic>
    <xdr:clientData/>
  </xdr:oneCellAnchor>
  <xdr:oneCellAnchor>
    <xdr:from>
      <xdr:col>4</xdr:col>
      <xdr:colOff>95250</xdr:colOff>
      <xdr:row>21</xdr:row>
      <xdr:rowOff>85725</xdr:rowOff>
    </xdr:from>
    <xdr:ext cx="295275" cy="257175"/>
    <xdr:pic>
      <xdr:nvPicPr>
        <xdr:cNvPr id="114" name="Рисунок 113">
          <a:extLst>
            <a:ext uri="{FF2B5EF4-FFF2-40B4-BE49-F238E27FC236}">
              <a16:creationId xmlns:a16="http://schemas.microsoft.com/office/drawing/2014/main" xmlns="" id="{00000000-0008-0000-0700-00007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3182600"/>
          <a:ext cx="295275" cy="257175"/>
        </a:xfrm>
        <a:prstGeom prst="rect">
          <a:avLst/>
        </a:prstGeom>
      </xdr:spPr>
    </xdr:pic>
    <xdr:clientData/>
  </xdr:oneCellAnchor>
  <xdr:oneCellAnchor>
    <xdr:from>
      <xdr:col>4</xdr:col>
      <xdr:colOff>92850</xdr:colOff>
      <xdr:row>21</xdr:row>
      <xdr:rowOff>492900</xdr:rowOff>
    </xdr:from>
    <xdr:ext cx="295275" cy="257175"/>
    <xdr:pic>
      <xdr:nvPicPr>
        <xdr:cNvPr id="115" name="Рисунок 114">
          <a:extLst>
            <a:ext uri="{FF2B5EF4-FFF2-40B4-BE49-F238E27FC236}">
              <a16:creationId xmlns:a16="http://schemas.microsoft.com/office/drawing/2014/main" xmlns="" id="{00000000-0008-0000-0700-000073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036200" y="13589775"/>
          <a:ext cx="295275" cy="257175"/>
        </a:xfrm>
        <a:prstGeom prst="rect">
          <a:avLst/>
        </a:prstGeom>
      </xdr:spPr>
    </xdr:pic>
    <xdr:clientData/>
  </xdr:oneCellAnchor>
  <xdr:oneCellAnchor>
    <xdr:from>
      <xdr:col>4</xdr:col>
      <xdr:colOff>99975</xdr:colOff>
      <xdr:row>21</xdr:row>
      <xdr:rowOff>919125</xdr:rowOff>
    </xdr:from>
    <xdr:ext cx="295275" cy="257175"/>
    <xdr:pic>
      <xdr:nvPicPr>
        <xdr:cNvPr id="116" name="Рисунок 115">
          <a:extLst>
            <a:ext uri="{FF2B5EF4-FFF2-40B4-BE49-F238E27FC236}">
              <a16:creationId xmlns:a16="http://schemas.microsoft.com/office/drawing/2014/main" xmlns="" id="{00000000-0008-0000-0700-00007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14016000"/>
          <a:ext cx="295275" cy="257175"/>
        </a:xfrm>
        <a:prstGeom prst="rect">
          <a:avLst/>
        </a:prstGeom>
      </xdr:spPr>
    </xdr:pic>
    <xdr:clientData/>
  </xdr:oneCellAnchor>
  <xdr:oneCellAnchor>
    <xdr:from>
      <xdr:col>4</xdr:col>
      <xdr:colOff>95250</xdr:colOff>
      <xdr:row>22</xdr:row>
      <xdr:rowOff>742950</xdr:rowOff>
    </xdr:from>
    <xdr:ext cx="295275" cy="257175"/>
    <xdr:pic>
      <xdr:nvPicPr>
        <xdr:cNvPr id="56" name="Рисунок 55">
          <a:extLst>
            <a:ext uri="{FF2B5EF4-FFF2-40B4-BE49-F238E27FC236}">
              <a16:creationId xmlns:a16="http://schemas.microsoft.com/office/drawing/2014/main" xmlns="" id="{E7EE7110-AD47-498A-8634-C1121338F92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22</xdr:row>
      <xdr:rowOff>257175</xdr:rowOff>
    </xdr:from>
    <xdr:ext cx="295275" cy="257175"/>
    <xdr:pic>
      <xdr:nvPicPr>
        <xdr:cNvPr id="57" name="Рисунок 56">
          <a:extLst>
            <a:ext uri="{FF2B5EF4-FFF2-40B4-BE49-F238E27FC236}">
              <a16:creationId xmlns:a16="http://schemas.microsoft.com/office/drawing/2014/main" xmlns="" id="{E7C9A983-E013-4FA0-BBEB-032AB7445F2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4</xdr:col>
      <xdr:colOff>95250</xdr:colOff>
      <xdr:row>22</xdr:row>
      <xdr:rowOff>742950</xdr:rowOff>
    </xdr:from>
    <xdr:ext cx="295275" cy="257175"/>
    <xdr:pic>
      <xdr:nvPicPr>
        <xdr:cNvPr id="58" name="Рисунок 57">
          <a:extLst>
            <a:ext uri="{FF2B5EF4-FFF2-40B4-BE49-F238E27FC236}">
              <a16:creationId xmlns:a16="http://schemas.microsoft.com/office/drawing/2014/main" xmlns="" id="{FBE9F296-D6A2-4E30-A6FB-EA96C154D85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22</xdr:row>
      <xdr:rowOff>257175</xdr:rowOff>
    </xdr:from>
    <xdr:ext cx="295275" cy="257175"/>
    <xdr:pic>
      <xdr:nvPicPr>
        <xdr:cNvPr id="59" name="Рисунок 58">
          <a:extLst>
            <a:ext uri="{FF2B5EF4-FFF2-40B4-BE49-F238E27FC236}">
              <a16:creationId xmlns:a16="http://schemas.microsoft.com/office/drawing/2014/main" xmlns="" id="{35C20382-9923-447A-AC9F-B3CBA52DF40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4</xdr:col>
      <xdr:colOff>95250</xdr:colOff>
      <xdr:row>23</xdr:row>
      <xdr:rowOff>742950</xdr:rowOff>
    </xdr:from>
    <xdr:ext cx="295275" cy="257175"/>
    <xdr:pic>
      <xdr:nvPicPr>
        <xdr:cNvPr id="64" name="Рисунок 63">
          <a:extLst>
            <a:ext uri="{FF2B5EF4-FFF2-40B4-BE49-F238E27FC236}">
              <a16:creationId xmlns:a16="http://schemas.microsoft.com/office/drawing/2014/main" xmlns="" id="{69D500A7-5F23-436A-BE71-DDF3DF3BAFB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23</xdr:row>
      <xdr:rowOff>257175</xdr:rowOff>
    </xdr:from>
    <xdr:ext cx="295275" cy="257175"/>
    <xdr:pic>
      <xdr:nvPicPr>
        <xdr:cNvPr id="65" name="Рисунок 64">
          <a:extLst>
            <a:ext uri="{FF2B5EF4-FFF2-40B4-BE49-F238E27FC236}">
              <a16:creationId xmlns:a16="http://schemas.microsoft.com/office/drawing/2014/main" xmlns="" id="{5CA1662D-F3E1-4780-8790-98F9C68810D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4</xdr:col>
      <xdr:colOff>95250</xdr:colOff>
      <xdr:row>24</xdr:row>
      <xdr:rowOff>742950</xdr:rowOff>
    </xdr:from>
    <xdr:ext cx="295275" cy="257175"/>
    <xdr:pic>
      <xdr:nvPicPr>
        <xdr:cNvPr id="66" name="Рисунок 65">
          <a:extLst>
            <a:ext uri="{FF2B5EF4-FFF2-40B4-BE49-F238E27FC236}">
              <a16:creationId xmlns:a16="http://schemas.microsoft.com/office/drawing/2014/main" xmlns="" id="{2D84002D-0EC3-4F72-A7FD-55C523B87F8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24</xdr:row>
      <xdr:rowOff>257175</xdr:rowOff>
    </xdr:from>
    <xdr:ext cx="295275" cy="257175"/>
    <xdr:pic>
      <xdr:nvPicPr>
        <xdr:cNvPr id="68" name="Рисунок 67">
          <a:extLst>
            <a:ext uri="{FF2B5EF4-FFF2-40B4-BE49-F238E27FC236}">
              <a16:creationId xmlns:a16="http://schemas.microsoft.com/office/drawing/2014/main" xmlns="" id="{2D2E25B0-4C10-4F9C-8226-ED67C6E353E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0</xdr:col>
      <xdr:colOff>38100</xdr:colOff>
      <xdr:row>17</xdr:row>
      <xdr:rowOff>57150</xdr:rowOff>
    </xdr:from>
    <xdr:ext cx="1143000" cy="1143000"/>
    <xdr:pic>
      <xdr:nvPicPr>
        <xdr:cNvPr id="69" name="Рисунок 68">
          <a:extLst>
            <a:ext uri="{FF2B5EF4-FFF2-40B4-BE49-F238E27FC236}">
              <a16:creationId xmlns:a16="http://schemas.microsoft.com/office/drawing/2014/main" xmlns="" id="{961569E6-E732-430B-85AC-89C52B322CD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oneCellAnchor>
  <xdr:oneCellAnchor>
    <xdr:from>
      <xdr:col>4</xdr:col>
      <xdr:colOff>95250</xdr:colOff>
      <xdr:row>17</xdr:row>
      <xdr:rowOff>276225</xdr:rowOff>
    </xdr:from>
    <xdr:ext cx="295275" cy="257175"/>
    <xdr:pic>
      <xdr:nvPicPr>
        <xdr:cNvPr id="70" name="Рисунок 69">
          <a:extLst>
            <a:ext uri="{FF2B5EF4-FFF2-40B4-BE49-F238E27FC236}">
              <a16:creationId xmlns:a16="http://schemas.microsoft.com/office/drawing/2014/main" xmlns="" id="{57A69F76-6073-471E-AE3B-10DE435E947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0858500"/>
          <a:ext cx="295275" cy="257175"/>
        </a:xfrm>
        <a:prstGeom prst="rect">
          <a:avLst/>
        </a:prstGeom>
      </xdr:spPr>
    </xdr:pic>
    <xdr:clientData/>
  </xdr:oneCellAnchor>
  <xdr:oneCellAnchor>
    <xdr:from>
      <xdr:col>4</xdr:col>
      <xdr:colOff>92850</xdr:colOff>
      <xdr:row>17</xdr:row>
      <xdr:rowOff>750075</xdr:rowOff>
    </xdr:from>
    <xdr:ext cx="295275" cy="257175"/>
    <xdr:pic>
      <xdr:nvPicPr>
        <xdr:cNvPr id="99" name="Рисунок 98">
          <a:extLst>
            <a:ext uri="{FF2B5EF4-FFF2-40B4-BE49-F238E27FC236}">
              <a16:creationId xmlns:a16="http://schemas.microsoft.com/office/drawing/2014/main" xmlns="" id="{5376A4FE-0A2D-477C-B878-D4593884CC7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11332350"/>
          <a:ext cx="295275" cy="257175"/>
        </a:xfrm>
        <a:prstGeom prst="rect">
          <a:avLst/>
        </a:prstGeom>
      </xdr:spPr>
    </xdr:pic>
    <xdr:clientData/>
  </xdr:oneCellAnchor>
  <xdr:oneCellAnchor>
    <xdr:from>
      <xdr:col>4</xdr:col>
      <xdr:colOff>95250</xdr:colOff>
      <xdr:row>18</xdr:row>
      <xdr:rowOff>514350</xdr:rowOff>
    </xdr:from>
    <xdr:ext cx="295275" cy="257175"/>
    <xdr:pic>
      <xdr:nvPicPr>
        <xdr:cNvPr id="100" name="Рисунок 99">
          <a:extLst>
            <a:ext uri="{FF2B5EF4-FFF2-40B4-BE49-F238E27FC236}">
              <a16:creationId xmlns:a16="http://schemas.microsoft.com/office/drawing/2014/main" xmlns="" id="{3AFCF31E-9584-4DA2-BC7A-BE0A68C0B9C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23669625"/>
          <a:ext cx="295275" cy="257175"/>
        </a:xfrm>
        <a:prstGeom prst="rect">
          <a:avLst/>
        </a:prstGeom>
      </xdr:spPr>
    </xdr:pic>
    <xdr:clientData/>
  </xdr:oneCellAnchor>
  <xdr:oneCellAnchor>
    <xdr:from>
      <xdr:col>0</xdr:col>
      <xdr:colOff>38100</xdr:colOff>
      <xdr:row>18</xdr:row>
      <xdr:rowOff>57150</xdr:rowOff>
    </xdr:from>
    <xdr:ext cx="1143000" cy="1143000"/>
    <xdr:pic>
      <xdr:nvPicPr>
        <xdr:cNvPr id="101" name="Рисунок 100">
          <a:extLst>
            <a:ext uri="{FF2B5EF4-FFF2-40B4-BE49-F238E27FC236}">
              <a16:creationId xmlns:a16="http://schemas.microsoft.com/office/drawing/2014/main" xmlns="" id="{C0D04EBA-7515-4A2E-864E-AB7DE0EF0426}"/>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2</xdr:col>
      <xdr:colOff>19050</xdr:colOff>
      <xdr:row>42</xdr:row>
      <xdr:rowOff>0</xdr:rowOff>
    </xdr:from>
    <xdr:ext cx="126408" cy="45719"/>
    <xdr:sp macro="" textlink="">
      <xdr:nvSpPr>
        <xdr:cNvPr id="143" name="Text Box 5">
          <a:extLst>
            <a:ext uri="{FF2B5EF4-FFF2-40B4-BE49-F238E27FC236}">
              <a16:creationId xmlns:a16="http://schemas.microsoft.com/office/drawing/2014/main" xmlns="" id="{00000000-0008-0000-0800-00008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44" name="Text Box 5">
          <a:extLst>
            <a:ext uri="{FF2B5EF4-FFF2-40B4-BE49-F238E27FC236}">
              <a16:creationId xmlns:a16="http://schemas.microsoft.com/office/drawing/2014/main" xmlns="" id="{00000000-0008-0000-0800-00009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47" name="Text Box 5">
          <a:extLst>
            <a:ext uri="{FF2B5EF4-FFF2-40B4-BE49-F238E27FC236}">
              <a16:creationId xmlns:a16="http://schemas.microsoft.com/office/drawing/2014/main" xmlns="" id="{00000000-0008-0000-0800-00009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48" name="Text Box 5">
          <a:extLst>
            <a:ext uri="{FF2B5EF4-FFF2-40B4-BE49-F238E27FC236}">
              <a16:creationId xmlns:a16="http://schemas.microsoft.com/office/drawing/2014/main" xmlns="" id="{00000000-0008-0000-0800-00009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49" name="Text Box 5">
          <a:extLst>
            <a:ext uri="{FF2B5EF4-FFF2-40B4-BE49-F238E27FC236}">
              <a16:creationId xmlns:a16="http://schemas.microsoft.com/office/drawing/2014/main" xmlns="" id="{00000000-0008-0000-0800-00009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50" name="Text Box 5">
          <a:extLst>
            <a:ext uri="{FF2B5EF4-FFF2-40B4-BE49-F238E27FC236}">
              <a16:creationId xmlns:a16="http://schemas.microsoft.com/office/drawing/2014/main" xmlns="" id="{00000000-0008-0000-0800-00009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51" name="Text Box 5">
          <a:extLst>
            <a:ext uri="{FF2B5EF4-FFF2-40B4-BE49-F238E27FC236}">
              <a16:creationId xmlns:a16="http://schemas.microsoft.com/office/drawing/2014/main" xmlns="" id="{00000000-0008-0000-0800-00009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52" name="Text Box 5">
          <a:extLst>
            <a:ext uri="{FF2B5EF4-FFF2-40B4-BE49-F238E27FC236}">
              <a16:creationId xmlns:a16="http://schemas.microsoft.com/office/drawing/2014/main" xmlns="" id="{00000000-0008-0000-0800-00009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53" name="Text Box 5">
          <a:extLst>
            <a:ext uri="{FF2B5EF4-FFF2-40B4-BE49-F238E27FC236}">
              <a16:creationId xmlns:a16="http://schemas.microsoft.com/office/drawing/2014/main" xmlns="" id="{00000000-0008-0000-0800-00009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54" name="Text Box 5">
          <a:extLst>
            <a:ext uri="{FF2B5EF4-FFF2-40B4-BE49-F238E27FC236}">
              <a16:creationId xmlns:a16="http://schemas.microsoft.com/office/drawing/2014/main" xmlns="" id="{00000000-0008-0000-0800-00009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55" name="Text Box 5">
          <a:extLst>
            <a:ext uri="{FF2B5EF4-FFF2-40B4-BE49-F238E27FC236}">
              <a16:creationId xmlns:a16="http://schemas.microsoft.com/office/drawing/2014/main" xmlns="" id="{00000000-0008-0000-0800-00009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56" name="Text Box 5">
          <a:extLst>
            <a:ext uri="{FF2B5EF4-FFF2-40B4-BE49-F238E27FC236}">
              <a16:creationId xmlns:a16="http://schemas.microsoft.com/office/drawing/2014/main" xmlns="" id="{00000000-0008-0000-0800-00009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57" name="Text Box 5">
          <a:extLst>
            <a:ext uri="{FF2B5EF4-FFF2-40B4-BE49-F238E27FC236}">
              <a16:creationId xmlns:a16="http://schemas.microsoft.com/office/drawing/2014/main" xmlns="" id="{00000000-0008-0000-0800-00009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58" name="Text Box 5">
          <a:extLst>
            <a:ext uri="{FF2B5EF4-FFF2-40B4-BE49-F238E27FC236}">
              <a16:creationId xmlns:a16="http://schemas.microsoft.com/office/drawing/2014/main" xmlns="" id="{00000000-0008-0000-0800-00009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59" name="Text Box 5">
          <a:extLst>
            <a:ext uri="{FF2B5EF4-FFF2-40B4-BE49-F238E27FC236}">
              <a16:creationId xmlns:a16="http://schemas.microsoft.com/office/drawing/2014/main" xmlns="" id="{00000000-0008-0000-0800-00009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60" name="Text Box 5">
          <a:extLst>
            <a:ext uri="{FF2B5EF4-FFF2-40B4-BE49-F238E27FC236}">
              <a16:creationId xmlns:a16="http://schemas.microsoft.com/office/drawing/2014/main" xmlns="" id="{00000000-0008-0000-0800-0000A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61" name="Text Box 5">
          <a:extLst>
            <a:ext uri="{FF2B5EF4-FFF2-40B4-BE49-F238E27FC236}">
              <a16:creationId xmlns:a16="http://schemas.microsoft.com/office/drawing/2014/main" xmlns="" id="{00000000-0008-0000-0800-0000A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62" name="Text Box 5">
          <a:extLst>
            <a:ext uri="{FF2B5EF4-FFF2-40B4-BE49-F238E27FC236}">
              <a16:creationId xmlns:a16="http://schemas.microsoft.com/office/drawing/2014/main" xmlns="" id="{00000000-0008-0000-0800-0000A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63" name="Text Box 5">
          <a:extLst>
            <a:ext uri="{FF2B5EF4-FFF2-40B4-BE49-F238E27FC236}">
              <a16:creationId xmlns:a16="http://schemas.microsoft.com/office/drawing/2014/main" xmlns="" id="{00000000-0008-0000-0800-0000A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64" name="Text Box 5">
          <a:extLst>
            <a:ext uri="{FF2B5EF4-FFF2-40B4-BE49-F238E27FC236}">
              <a16:creationId xmlns:a16="http://schemas.microsoft.com/office/drawing/2014/main" xmlns="" id="{00000000-0008-0000-0800-0000A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65" name="Text Box 5">
          <a:extLst>
            <a:ext uri="{FF2B5EF4-FFF2-40B4-BE49-F238E27FC236}">
              <a16:creationId xmlns:a16="http://schemas.microsoft.com/office/drawing/2014/main" xmlns="" id="{00000000-0008-0000-0800-0000A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66" name="Text Box 5">
          <a:extLst>
            <a:ext uri="{FF2B5EF4-FFF2-40B4-BE49-F238E27FC236}">
              <a16:creationId xmlns:a16="http://schemas.microsoft.com/office/drawing/2014/main" xmlns="" id="{00000000-0008-0000-0800-0000A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67" name="Text Box 5">
          <a:extLst>
            <a:ext uri="{FF2B5EF4-FFF2-40B4-BE49-F238E27FC236}">
              <a16:creationId xmlns:a16="http://schemas.microsoft.com/office/drawing/2014/main" xmlns="" id="{00000000-0008-0000-0800-0000A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68" name="Text Box 5">
          <a:extLst>
            <a:ext uri="{FF2B5EF4-FFF2-40B4-BE49-F238E27FC236}">
              <a16:creationId xmlns:a16="http://schemas.microsoft.com/office/drawing/2014/main" xmlns="" id="{00000000-0008-0000-0800-0000A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69" name="Text Box 5">
          <a:extLst>
            <a:ext uri="{FF2B5EF4-FFF2-40B4-BE49-F238E27FC236}">
              <a16:creationId xmlns:a16="http://schemas.microsoft.com/office/drawing/2014/main" xmlns="" id="{00000000-0008-0000-0800-0000A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70" name="Text Box 5">
          <a:extLst>
            <a:ext uri="{FF2B5EF4-FFF2-40B4-BE49-F238E27FC236}">
              <a16:creationId xmlns:a16="http://schemas.microsoft.com/office/drawing/2014/main" xmlns="" id="{00000000-0008-0000-0800-0000A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71" name="Text Box 5">
          <a:extLst>
            <a:ext uri="{FF2B5EF4-FFF2-40B4-BE49-F238E27FC236}">
              <a16:creationId xmlns:a16="http://schemas.microsoft.com/office/drawing/2014/main" xmlns="" id="{00000000-0008-0000-0800-0000A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72" name="Text Box 5">
          <a:extLst>
            <a:ext uri="{FF2B5EF4-FFF2-40B4-BE49-F238E27FC236}">
              <a16:creationId xmlns:a16="http://schemas.microsoft.com/office/drawing/2014/main" xmlns="" id="{00000000-0008-0000-0800-0000A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73" name="Text Box 5">
          <a:extLst>
            <a:ext uri="{FF2B5EF4-FFF2-40B4-BE49-F238E27FC236}">
              <a16:creationId xmlns:a16="http://schemas.microsoft.com/office/drawing/2014/main" xmlns="" id="{00000000-0008-0000-0800-0000A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74" name="Text Box 5">
          <a:extLst>
            <a:ext uri="{FF2B5EF4-FFF2-40B4-BE49-F238E27FC236}">
              <a16:creationId xmlns:a16="http://schemas.microsoft.com/office/drawing/2014/main" xmlns="" id="{00000000-0008-0000-0800-0000A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75" name="Text Box 5">
          <a:extLst>
            <a:ext uri="{FF2B5EF4-FFF2-40B4-BE49-F238E27FC236}">
              <a16:creationId xmlns:a16="http://schemas.microsoft.com/office/drawing/2014/main" xmlns="" id="{00000000-0008-0000-0800-0000A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76" name="Text Box 5">
          <a:extLst>
            <a:ext uri="{FF2B5EF4-FFF2-40B4-BE49-F238E27FC236}">
              <a16:creationId xmlns:a16="http://schemas.microsoft.com/office/drawing/2014/main" xmlns="" id="{00000000-0008-0000-0800-0000B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77" name="Text Box 5">
          <a:extLst>
            <a:ext uri="{FF2B5EF4-FFF2-40B4-BE49-F238E27FC236}">
              <a16:creationId xmlns:a16="http://schemas.microsoft.com/office/drawing/2014/main" xmlns="" id="{00000000-0008-0000-0800-0000B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78" name="Text Box 5">
          <a:extLst>
            <a:ext uri="{FF2B5EF4-FFF2-40B4-BE49-F238E27FC236}">
              <a16:creationId xmlns:a16="http://schemas.microsoft.com/office/drawing/2014/main" xmlns="" id="{00000000-0008-0000-0800-0000B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79" name="Text Box 5">
          <a:extLst>
            <a:ext uri="{FF2B5EF4-FFF2-40B4-BE49-F238E27FC236}">
              <a16:creationId xmlns:a16="http://schemas.microsoft.com/office/drawing/2014/main" xmlns="" id="{00000000-0008-0000-0800-0000B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80" name="Text Box 5">
          <a:extLst>
            <a:ext uri="{FF2B5EF4-FFF2-40B4-BE49-F238E27FC236}">
              <a16:creationId xmlns:a16="http://schemas.microsoft.com/office/drawing/2014/main" xmlns="" id="{00000000-0008-0000-0800-0000B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81" name="Text Box 5">
          <a:extLst>
            <a:ext uri="{FF2B5EF4-FFF2-40B4-BE49-F238E27FC236}">
              <a16:creationId xmlns:a16="http://schemas.microsoft.com/office/drawing/2014/main" xmlns="" id="{00000000-0008-0000-0800-0000B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82" name="Text Box 5">
          <a:extLst>
            <a:ext uri="{FF2B5EF4-FFF2-40B4-BE49-F238E27FC236}">
              <a16:creationId xmlns:a16="http://schemas.microsoft.com/office/drawing/2014/main" xmlns="" id="{00000000-0008-0000-0800-0000B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83" name="Text Box 5">
          <a:extLst>
            <a:ext uri="{FF2B5EF4-FFF2-40B4-BE49-F238E27FC236}">
              <a16:creationId xmlns:a16="http://schemas.microsoft.com/office/drawing/2014/main" xmlns="" id="{00000000-0008-0000-0800-0000B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84" name="Text Box 5">
          <a:extLst>
            <a:ext uri="{FF2B5EF4-FFF2-40B4-BE49-F238E27FC236}">
              <a16:creationId xmlns:a16="http://schemas.microsoft.com/office/drawing/2014/main" xmlns="" id="{00000000-0008-0000-0800-0000B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85" name="Text Box 5">
          <a:extLst>
            <a:ext uri="{FF2B5EF4-FFF2-40B4-BE49-F238E27FC236}">
              <a16:creationId xmlns:a16="http://schemas.microsoft.com/office/drawing/2014/main" xmlns="" id="{00000000-0008-0000-0800-0000B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86" name="Text Box 5">
          <a:extLst>
            <a:ext uri="{FF2B5EF4-FFF2-40B4-BE49-F238E27FC236}">
              <a16:creationId xmlns:a16="http://schemas.microsoft.com/office/drawing/2014/main" xmlns="" id="{00000000-0008-0000-0800-0000B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87" name="Text Box 5">
          <a:extLst>
            <a:ext uri="{FF2B5EF4-FFF2-40B4-BE49-F238E27FC236}">
              <a16:creationId xmlns:a16="http://schemas.microsoft.com/office/drawing/2014/main" xmlns="" id="{00000000-0008-0000-0800-0000B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88" name="Text Box 5">
          <a:extLst>
            <a:ext uri="{FF2B5EF4-FFF2-40B4-BE49-F238E27FC236}">
              <a16:creationId xmlns:a16="http://schemas.microsoft.com/office/drawing/2014/main" xmlns="" id="{00000000-0008-0000-0800-0000B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89" name="Text Box 5">
          <a:extLst>
            <a:ext uri="{FF2B5EF4-FFF2-40B4-BE49-F238E27FC236}">
              <a16:creationId xmlns:a16="http://schemas.microsoft.com/office/drawing/2014/main" xmlns="" id="{00000000-0008-0000-0800-0000B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90" name="Text Box 5">
          <a:extLst>
            <a:ext uri="{FF2B5EF4-FFF2-40B4-BE49-F238E27FC236}">
              <a16:creationId xmlns:a16="http://schemas.microsoft.com/office/drawing/2014/main" xmlns="" id="{00000000-0008-0000-0800-0000B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91" name="Text Box 5">
          <a:extLst>
            <a:ext uri="{FF2B5EF4-FFF2-40B4-BE49-F238E27FC236}">
              <a16:creationId xmlns:a16="http://schemas.microsoft.com/office/drawing/2014/main" xmlns="" id="{00000000-0008-0000-0800-0000B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92" name="Text Box 5">
          <a:extLst>
            <a:ext uri="{FF2B5EF4-FFF2-40B4-BE49-F238E27FC236}">
              <a16:creationId xmlns:a16="http://schemas.microsoft.com/office/drawing/2014/main" xmlns="" id="{00000000-0008-0000-0800-0000C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93" name="Text Box 5">
          <a:extLst>
            <a:ext uri="{FF2B5EF4-FFF2-40B4-BE49-F238E27FC236}">
              <a16:creationId xmlns:a16="http://schemas.microsoft.com/office/drawing/2014/main" xmlns="" id="{00000000-0008-0000-0800-0000C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94" name="Text Box 5">
          <a:extLst>
            <a:ext uri="{FF2B5EF4-FFF2-40B4-BE49-F238E27FC236}">
              <a16:creationId xmlns:a16="http://schemas.microsoft.com/office/drawing/2014/main" xmlns="" id="{00000000-0008-0000-0800-0000C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95" name="Text Box 5">
          <a:extLst>
            <a:ext uri="{FF2B5EF4-FFF2-40B4-BE49-F238E27FC236}">
              <a16:creationId xmlns:a16="http://schemas.microsoft.com/office/drawing/2014/main" xmlns="" id="{00000000-0008-0000-0800-0000C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96" name="Text Box 5">
          <a:extLst>
            <a:ext uri="{FF2B5EF4-FFF2-40B4-BE49-F238E27FC236}">
              <a16:creationId xmlns:a16="http://schemas.microsoft.com/office/drawing/2014/main" xmlns="" id="{00000000-0008-0000-0800-0000C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97" name="Text Box 5">
          <a:extLst>
            <a:ext uri="{FF2B5EF4-FFF2-40B4-BE49-F238E27FC236}">
              <a16:creationId xmlns:a16="http://schemas.microsoft.com/office/drawing/2014/main" xmlns="" id="{00000000-0008-0000-0800-0000C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98" name="Text Box 5">
          <a:extLst>
            <a:ext uri="{FF2B5EF4-FFF2-40B4-BE49-F238E27FC236}">
              <a16:creationId xmlns:a16="http://schemas.microsoft.com/office/drawing/2014/main" xmlns="" id="{00000000-0008-0000-0800-0000C6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199" name="Text Box 5">
          <a:extLst>
            <a:ext uri="{FF2B5EF4-FFF2-40B4-BE49-F238E27FC236}">
              <a16:creationId xmlns:a16="http://schemas.microsoft.com/office/drawing/2014/main" xmlns="" id="{00000000-0008-0000-0800-0000C7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00" name="Text Box 5">
          <a:extLst>
            <a:ext uri="{FF2B5EF4-FFF2-40B4-BE49-F238E27FC236}">
              <a16:creationId xmlns:a16="http://schemas.microsoft.com/office/drawing/2014/main" xmlns="" id="{00000000-0008-0000-0800-0000C8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01" name="Text Box 5">
          <a:extLst>
            <a:ext uri="{FF2B5EF4-FFF2-40B4-BE49-F238E27FC236}">
              <a16:creationId xmlns:a16="http://schemas.microsoft.com/office/drawing/2014/main" xmlns="" id="{00000000-0008-0000-0800-0000C9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02" name="Text Box 5">
          <a:extLst>
            <a:ext uri="{FF2B5EF4-FFF2-40B4-BE49-F238E27FC236}">
              <a16:creationId xmlns:a16="http://schemas.microsoft.com/office/drawing/2014/main" xmlns="" id="{00000000-0008-0000-0800-0000CA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03" name="Text Box 5">
          <a:extLst>
            <a:ext uri="{FF2B5EF4-FFF2-40B4-BE49-F238E27FC236}">
              <a16:creationId xmlns:a16="http://schemas.microsoft.com/office/drawing/2014/main" xmlns="" id="{00000000-0008-0000-0800-0000CB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04" name="Text Box 5">
          <a:extLst>
            <a:ext uri="{FF2B5EF4-FFF2-40B4-BE49-F238E27FC236}">
              <a16:creationId xmlns:a16="http://schemas.microsoft.com/office/drawing/2014/main" xmlns="" id="{00000000-0008-0000-0800-0000CC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05" name="Text Box 5">
          <a:extLst>
            <a:ext uri="{FF2B5EF4-FFF2-40B4-BE49-F238E27FC236}">
              <a16:creationId xmlns:a16="http://schemas.microsoft.com/office/drawing/2014/main" xmlns="" id="{00000000-0008-0000-0800-0000CD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06" name="Text Box 5">
          <a:extLst>
            <a:ext uri="{FF2B5EF4-FFF2-40B4-BE49-F238E27FC236}">
              <a16:creationId xmlns:a16="http://schemas.microsoft.com/office/drawing/2014/main" xmlns="" id="{00000000-0008-0000-0800-0000CE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07" name="Text Box 5">
          <a:extLst>
            <a:ext uri="{FF2B5EF4-FFF2-40B4-BE49-F238E27FC236}">
              <a16:creationId xmlns:a16="http://schemas.microsoft.com/office/drawing/2014/main" xmlns="" id="{00000000-0008-0000-0800-0000CF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08" name="Text Box 5">
          <a:extLst>
            <a:ext uri="{FF2B5EF4-FFF2-40B4-BE49-F238E27FC236}">
              <a16:creationId xmlns:a16="http://schemas.microsoft.com/office/drawing/2014/main" xmlns="" id="{00000000-0008-0000-0800-0000D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09" name="Text Box 5">
          <a:extLst>
            <a:ext uri="{FF2B5EF4-FFF2-40B4-BE49-F238E27FC236}">
              <a16:creationId xmlns:a16="http://schemas.microsoft.com/office/drawing/2014/main" xmlns="" id="{00000000-0008-0000-0800-0000D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10" name="Text Box 5">
          <a:extLst>
            <a:ext uri="{FF2B5EF4-FFF2-40B4-BE49-F238E27FC236}">
              <a16:creationId xmlns:a16="http://schemas.microsoft.com/office/drawing/2014/main" xmlns="" id="{00000000-0008-0000-0800-0000D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11" name="Text Box 5">
          <a:extLst>
            <a:ext uri="{FF2B5EF4-FFF2-40B4-BE49-F238E27FC236}">
              <a16:creationId xmlns:a16="http://schemas.microsoft.com/office/drawing/2014/main" xmlns="" id="{00000000-0008-0000-0800-0000D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12" name="Text Box 5">
          <a:extLst>
            <a:ext uri="{FF2B5EF4-FFF2-40B4-BE49-F238E27FC236}">
              <a16:creationId xmlns:a16="http://schemas.microsoft.com/office/drawing/2014/main" xmlns="" id="{00000000-0008-0000-0800-0000D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13" name="Text Box 5">
          <a:extLst>
            <a:ext uri="{FF2B5EF4-FFF2-40B4-BE49-F238E27FC236}">
              <a16:creationId xmlns:a16="http://schemas.microsoft.com/office/drawing/2014/main" xmlns="" id="{00000000-0008-0000-0800-0000D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14" name="Text Box 5">
          <a:extLst>
            <a:ext uri="{FF2B5EF4-FFF2-40B4-BE49-F238E27FC236}">
              <a16:creationId xmlns:a16="http://schemas.microsoft.com/office/drawing/2014/main" xmlns="" id="{00000000-0008-0000-0800-0000D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15" name="Text Box 5">
          <a:extLst>
            <a:ext uri="{FF2B5EF4-FFF2-40B4-BE49-F238E27FC236}">
              <a16:creationId xmlns:a16="http://schemas.microsoft.com/office/drawing/2014/main" xmlns="" id="{00000000-0008-0000-0800-0000D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16" name="Text Box 5">
          <a:extLst>
            <a:ext uri="{FF2B5EF4-FFF2-40B4-BE49-F238E27FC236}">
              <a16:creationId xmlns:a16="http://schemas.microsoft.com/office/drawing/2014/main" xmlns="" id="{00000000-0008-0000-0800-0000D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17" name="Text Box 5">
          <a:extLst>
            <a:ext uri="{FF2B5EF4-FFF2-40B4-BE49-F238E27FC236}">
              <a16:creationId xmlns:a16="http://schemas.microsoft.com/office/drawing/2014/main" xmlns="" id="{00000000-0008-0000-0800-0000D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18" name="Text Box 5">
          <a:extLst>
            <a:ext uri="{FF2B5EF4-FFF2-40B4-BE49-F238E27FC236}">
              <a16:creationId xmlns:a16="http://schemas.microsoft.com/office/drawing/2014/main" xmlns="" id="{00000000-0008-0000-0800-0000D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19" name="Text Box 5">
          <a:extLst>
            <a:ext uri="{FF2B5EF4-FFF2-40B4-BE49-F238E27FC236}">
              <a16:creationId xmlns:a16="http://schemas.microsoft.com/office/drawing/2014/main" xmlns="" id="{00000000-0008-0000-0800-0000D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20" name="Text Box 5">
          <a:extLst>
            <a:ext uri="{FF2B5EF4-FFF2-40B4-BE49-F238E27FC236}">
              <a16:creationId xmlns:a16="http://schemas.microsoft.com/office/drawing/2014/main" xmlns="" id="{00000000-0008-0000-0800-0000D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21" name="Text Box 5">
          <a:extLst>
            <a:ext uri="{FF2B5EF4-FFF2-40B4-BE49-F238E27FC236}">
              <a16:creationId xmlns:a16="http://schemas.microsoft.com/office/drawing/2014/main" xmlns="" id="{00000000-0008-0000-0800-0000D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22" name="Text Box 5">
          <a:extLst>
            <a:ext uri="{FF2B5EF4-FFF2-40B4-BE49-F238E27FC236}">
              <a16:creationId xmlns:a16="http://schemas.microsoft.com/office/drawing/2014/main" xmlns="" id="{00000000-0008-0000-0800-0000D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23" name="Text Box 5">
          <a:extLst>
            <a:ext uri="{FF2B5EF4-FFF2-40B4-BE49-F238E27FC236}">
              <a16:creationId xmlns:a16="http://schemas.microsoft.com/office/drawing/2014/main" xmlns="" id="{00000000-0008-0000-0800-0000D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24" name="Text Box 5">
          <a:extLst>
            <a:ext uri="{FF2B5EF4-FFF2-40B4-BE49-F238E27FC236}">
              <a16:creationId xmlns:a16="http://schemas.microsoft.com/office/drawing/2014/main" xmlns="" id="{00000000-0008-0000-0800-0000E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25" name="Text Box 5">
          <a:extLst>
            <a:ext uri="{FF2B5EF4-FFF2-40B4-BE49-F238E27FC236}">
              <a16:creationId xmlns:a16="http://schemas.microsoft.com/office/drawing/2014/main" xmlns="" id="{00000000-0008-0000-0800-0000E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26" name="Text Box 5">
          <a:extLst>
            <a:ext uri="{FF2B5EF4-FFF2-40B4-BE49-F238E27FC236}">
              <a16:creationId xmlns:a16="http://schemas.microsoft.com/office/drawing/2014/main" xmlns="" id="{00000000-0008-0000-0800-0000E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27" name="Text Box 5">
          <a:extLst>
            <a:ext uri="{FF2B5EF4-FFF2-40B4-BE49-F238E27FC236}">
              <a16:creationId xmlns:a16="http://schemas.microsoft.com/office/drawing/2014/main" xmlns="" id="{00000000-0008-0000-0800-0000E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28" name="Text Box 5">
          <a:extLst>
            <a:ext uri="{FF2B5EF4-FFF2-40B4-BE49-F238E27FC236}">
              <a16:creationId xmlns:a16="http://schemas.microsoft.com/office/drawing/2014/main" xmlns="" id="{00000000-0008-0000-0800-0000E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29" name="Text Box 5">
          <a:extLst>
            <a:ext uri="{FF2B5EF4-FFF2-40B4-BE49-F238E27FC236}">
              <a16:creationId xmlns:a16="http://schemas.microsoft.com/office/drawing/2014/main" xmlns="" id="{00000000-0008-0000-0800-0000E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30" name="Text Box 5">
          <a:extLst>
            <a:ext uri="{FF2B5EF4-FFF2-40B4-BE49-F238E27FC236}">
              <a16:creationId xmlns:a16="http://schemas.microsoft.com/office/drawing/2014/main" xmlns="" id="{00000000-0008-0000-0800-0000E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31" name="Text Box 5">
          <a:extLst>
            <a:ext uri="{FF2B5EF4-FFF2-40B4-BE49-F238E27FC236}">
              <a16:creationId xmlns:a16="http://schemas.microsoft.com/office/drawing/2014/main" xmlns="" id="{00000000-0008-0000-0800-0000E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32" name="Text Box 5">
          <a:extLst>
            <a:ext uri="{FF2B5EF4-FFF2-40B4-BE49-F238E27FC236}">
              <a16:creationId xmlns:a16="http://schemas.microsoft.com/office/drawing/2014/main" xmlns="" id="{00000000-0008-0000-0800-0000E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33" name="Text Box 5">
          <a:extLst>
            <a:ext uri="{FF2B5EF4-FFF2-40B4-BE49-F238E27FC236}">
              <a16:creationId xmlns:a16="http://schemas.microsoft.com/office/drawing/2014/main" xmlns="" id="{00000000-0008-0000-0800-0000E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34" name="Text Box 5">
          <a:extLst>
            <a:ext uri="{FF2B5EF4-FFF2-40B4-BE49-F238E27FC236}">
              <a16:creationId xmlns:a16="http://schemas.microsoft.com/office/drawing/2014/main" xmlns="" id="{00000000-0008-0000-0800-0000E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35" name="Text Box 5">
          <a:extLst>
            <a:ext uri="{FF2B5EF4-FFF2-40B4-BE49-F238E27FC236}">
              <a16:creationId xmlns:a16="http://schemas.microsoft.com/office/drawing/2014/main" xmlns="" id="{00000000-0008-0000-0800-0000E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36" name="Text Box 5">
          <a:extLst>
            <a:ext uri="{FF2B5EF4-FFF2-40B4-BE49-F238E27FC236}">
              <a16:creationId xmlns:a16="http://schemas.microsoft.com/office/drawing/2014/main" xmlns="" id="{00000000-0008-0000-0800-0000E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37" name="Text Box 5">
          <a:extLst>
            <a:ext uri="{FF2B5EF4-FFF2-40B4-BE49-F238E27FC236}">
              <a16:creationId xmlns:a16="http://schemas.microsoft.com/office/drawing/2014/main" xmlns="" id="{00000000-0008-0000-0800-0000E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38" name="Text Box 5">
          <a:extLst>
            <a:ext uri="{FF2B5EF4-FFF2-40B4-BE49-F238E27FC236}">
              <a16:creationId xmlns:a16="http://schemas.microsoft.com/office/drawing/2014/main" xmlns="" id="{00000000-0008-0000-0800-0000E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39" name="Text Box 5">
          <a:extLst>
            <a:ext uri="{FF2B5EF4-FFF2-40B4-BE49-F238E27FC236}">
              <a16:creationId xmlns:a16="http://schemas.microsoft.com/office/drawing/2014/main" xmlns="" id="{00000000-0008-0000-0800-0000E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40" name="Text Box 5">
          <a:extLst>
            <a:ext uri="{FF2B5EF4-FFF2-40B4-BE49-F238E27FC236}">
              <a16:creationId xmlns:a16="http://schemas.microsoft.com/office/drawing/2014/main" xmlns="" id="{00000000-0008-0000-0800-0000F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41" name="Text Box 5">
          <a:extLst>
            <a:ext uri="{FF2B5EF4-FFF2-40B4-BE49-F238E27FC236}">
              <a16:creationId xmlns:a16="http://schemas.microsoft.com/office/drawing/2014/main" xmlns="" id="{00000000-0008-0000-0800-0000F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42" name="Text Box 5">
          <a:extLst>
            <a:ext uri="{FF2B5EF4-FFF2-40B4-BE49-F238E27FC236}">
              <a16:creationId xmlns:a16="http://schemas.microsoft.com/office/drawing/2014/main" xmlns="" id="{00000000-0008-0000-0800-0000F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43" name="Text Box 5">
          <a:extLst>
            <a:ext uri="{FF2B5EF4-FFF2-40B4-BE49-F238E27FC236}">
              <a16:creationId xmlns:a16="http://schemas.microsoft.com/office/drawing/2014/main" xmlns="" id="{00000000-0008-0000-0800-0000F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44" name="Text Box 5">
          <a:extLst>
            <a:ext uri="{FF2B5EF4-FFF2-40B4-BE49-F238E27FC236}">
              <a16:creationId xmlns:a16="http://schemas.microsoft.com/office/drawing/2014/main" xmlns="" id="{00000000-0008-0000-0800-0000F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45" name="Text Box 5">
          <a:extLst>
            <a:ext uri="{FF2B5EF4-FFF2-40B4-BE49-F238E27FC236}">
              <a16:creationId xmlns:a16="http://schemas.microsoft.com/office/drawing/2014/main" xmlns="" id="{00000000-0008-0000-0800-0000F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46" name="Text Box 5">
          <a:extLst>
            <a:ext uri="{FF2B5EF4-FFF2-40B4-BE49-F238E27FC236}">
              <a16:creationId xmlns:a16="http://schemas.microsoft.com/office/drawing/2014/main" xmlns="" id="{00000000-0008-0000-0800-0000F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47" name="Text Box 5">
          <a:extLst>
            <a:ext uri="{FF2B5EF4-FFF2-40B4-BE49-F238E27FC236}">
              <a16:creationId xmlns:a16="http://schemas.microsoft.com/office/drawing/2014/main" xmlns="" id="{00000000-0008-0000-0800-0000F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48" name="Text Box 5">
          <a:extLst>
            <a:ext uri="{FF2B5EF4-FFF2-40B4-BE49-F238E27FC236}">
              <a16:creationId xmlns:a16="http://schemas.microsoft.com/office/drawing/2014/main" xmlns="" id="{00000000-0008-0000-0800-0000F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49" name="Text Box 5">
          <a:extLst>
            <a:ext uri="{FF2B5EF4-FFF2-40B4-BE49-F238E27FC236}">
              <a16:creationId xmlns:a16="http://schemas.microsoft.com/office/drawing/2014/main" xmlns="" id="{00000000-0008-0000-0800-0000F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50" name="Text Box 5">
          <a:extLst>
            <a:ext uri="{FF2B5EF4-FFF2-40B4-BE49-F238E27FC236}">
              <a16:creationId xmlns:a16="http://schemas.microsoft.com/office/drawing/2014/main" xmlns="" id="{00000000-0008-0000-0800-0000F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51" name="Text Box 5">
          <a:extLst>
            <a:ext uri="{FF2B5EF4-FFF2-40B4-BE49-F238E27FC236}">
              <a16:creationId xmlns:a16="http://schemas.microsoft.com/office/drawing/2014/main" xmlns="" id="{00000000-0008-0000-0800-0000F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52" name="Text Box 5">
          <a:extLst>
            <a:ext uri="{FF2B5EF4-FFF2-40B4-BE49-F238E27FC236}">
              <a16:creationId xmlns:a16="http://schemas.microsoft.com/office/drawing/2014/main" xmlns="" id="{00000000-0008-0000-0800-0000F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53" name="Text Box 5">
          <a:extLst>
            <a:ext uri="{FF2B5EF4-FFF2-40B4-BE49-F238E27FC236}">
              <a16:creationId xmlns:a16="http://schemas.microsoft.com/office/drawing/2014/main" xmlns="" id="{00000000-0008-0000-0800-0000F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54" name="Text Box 5">
          <a:extLst>
            <a:ext uri="{FF2B5EF4-FFF2-40B4-BE49-F238E27FC236}">
              <a16:creationId xmlns:a16="http://schemas.microsoft.com/office/drawing/2014/main" xmlns="" id="{00000000-0008-0000-0800-0000F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55" name="Text Box 5">
          <a:extLst>
            <a:ext uri="{FF2B5EF4-FFF2-40B4-BE49-F238E27FC236}">
              <a16:creationId xmlns:a16="http://schemas.microsoft.com/office/drawing/2014/main" xmlns="" id="{00000000-0008-0000-0800-0000F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56" name="Text Box 5">
          <a:extLst>
            <a:ext uri="{FF2B5EF4-FFF2-40B4-BE49-F238E27FC236}">
              <a16:creationId xmlns:a16="http://schemas.microsoft.com/office/drawing/2014/main" xmlns="" id="{00000000-0008-0000-0800-000000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57" name="Text Box 5">
          <a:extLst>
            <a:ext uri="{FF2B5EF4-FFF2-40B4-BE49-F238E27FC236}">
              <a16:creationId xmlns:a16="http://schemas.microsoft.com/office/drawing/2014/main" xmlns="" id="{00000000-0008-0000-0800-000001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58" name="Text Box 5">
          <a:extLst>
            <a:ext uri="{FF2B5EF4-FFF2-40B4-BE49-F238E27FC236}">
              <a16:creationId xmlns:a16="http://schemas.microsoft.com/office/drawing/2014/main" xmlns="" id="{00000000-0008-0000-0800-000002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59" name="Text Box 5">
          <a:extLst>
            <a:ext uri="{FF2B5EF4-FFF2-40B4-BE49-F238E27FC236}">
              <a16:creationId xmlns:a16="http://schemas.microsoft.com/office/drawing/2014/main" xmlns="" id="{00000000-0008-0000-0800-000003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60" name="Text Box 5">
          <a:extLst>
            <a:ext uri="{FF2B5EF4-FFF2-40B4-BE49-F238E27FC236}">
              <a16:creationId xmlns:a16="http://schemas.microsoft.com/office/drawing/2014/main" xmlns="" id="{00000000-0008-0000-0800-000004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61" name="Text Box 5">
          <a:extLst>
            <a:ext uri="{FF2B5EF4-FFF2-40B4-BE49-F238E27FC236}">
              <a16:creationId xmlns:a16="http://schemas.microsoft.com/office/drawing/2014/main" xmlns="" id="{00000000-0008-0000-0800-00000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62" name="Text Box 5">
          <a:extLst>
            <a:ext uri="{FF2B5EF4-FFF2-40B4-BE49-F238E27FC236}">
              <a16:creationId xmlns:a16="http://schemas.microsoft.com/office/drawing/2014/main" xmlns="" id="{00000000-0008-0000-0800-00000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63" name="Text Box 5">
          <a:extLst>
            <a:ext uri="{FF2B5EF4-FFF2-40B4-BE49-F238E27FC236}">
              <a16:creationId xmlns:a16="http://schemas.microsoft.com/office/drawing/2014/main" xmlns="" id="{00000000-0008-0000-0800-00000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64" name="Text Box 5">
          <a:extLst>
            <a:ext uri="{FF2B5EF4-FFF2-40B4-BE49-F238E27FC236}">
              <a16:creationId xmlns:a16="http://schemas.microsoft.com/office/drawing/2014/main" xmlns="" id="{00000000-0008-0000-0800-00000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65" name="Text Box 5">
          <a:extLst>
            <a:ext uri="{FF2B5EF4-FFF2-40B4-BE49-F238E27FC236}">
              <a16:creationId xmlns:a16="http://schemas.microsoft.com/office/drawing/2014/main" xmlns="" id="{00000000-0008-0000-0800-00000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66" name="Text Box 5">
          <a:extLst>
            <a:ext uri="{FF2B5EF4-FFF2-40B4-BE49-F238E27FC236}">
              <a16:creationId xmlns:a16="http://schemas.microsoft.com/office/drawing/2014/main" xmlns="" id="{00000000-0008-0000-0800-00000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67" name="Text Box 5">
          <a:extLst>
            <a:ext uri="{FF2B5EF4-FFF2-40B4-BE49-F238E27FC236}">
              <a16:creationId xmlns:a16="http://schemas.microsoft.com/office/drawing/2014/main" xmlns="" id="{00000000-0008-0000-0800-00000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68" name="Text Box 5">
          <a:extLst>
            <a:ext uri="{FF2B5EF4-FFF2-40B4-BE49-F238E27FC236}">
              <a16:creationId xmlns:a16="http://schemas.microsoft.com/office/drawing/2014/main" xmlns="" id="{00000000-0008-0000-0800-00000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69" name="Text Box 5">
          <a:extLst>
            <a:ext uri="{FF2B5EF4-FFF2-40B4-BE49-F238E27FC236}">
              <a16:creationId xmlns:a16="http://schemas.microsoft.com/office/drawing/2014/main" xmlns="" id="{00000000-0008-0000-0800-00000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70" name="Text Box 5">
          <a:extLst>
            <a:ext uri="{FF2B5EF4-FFF2-40B4-BE49-F238E27FC236}">
              <a16:creationId xmlns:a16="http://schemas.microsoft.com/office/drawing/2014/main" xmlns="" id="{00000000-0008-0000-0800-00000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71" name="Text Box 5">
          <a:extLst>
            <a:ext uri="{FF2B5EF4-FFF2-40B4-BE49-F238E27FC236}">
              <a16:creationId xmlns:a16="http://schemas.microsoft.com/office/drawing/2014/main" xmlns="" id="{00000000-0008-0000-0800-00000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72" name="Text Box 5">
          <a:extLst>
            <a:ext uri="{FF2B5EF4-FFF2-40B4-BE49-F238E27FC236}">
              <a16:creationId xmlns:a16="http://schemas.microsoft.com/office/drawing/2014/main" xmlns="" id="{00000000-0008-0000-0800-00001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73" name="Text Box 5">
          <a:extLst>
            <a:ext uri="{FF2B5EF4-FFF2-40B4-BE49-F238E27FC236}">
              <a16:creationId xmlns:a16="http://schemas.microsoft.com/office/drawing/2014/main" xmlns="" id="{00000000-0008-0000-0800-00001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74" name="Text Box 5">
          <a:extLst>
            <a:ext uri="{FF2B5EF4-FFF2-40B4-BE49-F238E27FC236}">
              <a16:creationId xmlns:a16="http://schemas.microsoft.com/office/drawing/2014/main" xmlns="" id="{00000000-0008-0000-0800-00001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75" name="Text Box 5">
          <a:extLst>
            <a:ext uri="{FF2B5EF4-FFF2-40B4-BE49-F238E27FC236}">
              <a16:creationId xmlns:a16="http://schemas.microsoft.com/office/drawing/2014/main" xmlns="" id="{00000000-0008-0000-0800-00001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76" name="Text Box 5">
          <a:extLst>
            <a:ext uri="{FF2B5EF4-FFF2-40B4-BE49-F238E27FC236}">
              <a16:creationId xmlns:a16="http://schemas.microsoft.com/office/drawing/2014/main" xmlns="" id="{00000000-0008-0000-0800-00001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77" name="Text Box 5">
          <a:extLst>
            <a:ext uri="{FF2B5EF4-FFF2-40B4-BE49-F238E27FC236}">
              <a16:creationId xmlns:a16="http://schemas.microsoft.com/office/drawing/2014/main" xmlns="" id="{00000000-0008-0000-0800-00001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78" name="Text Box 5">
          <a:extLst>
            <a:ext uri="{FF2B5EF4-FFF2-40B4-BE49-F238E27FC236}">
              <a16:creationId xmlns:a16="http://schemas.microsoft.com/office/drawing/2014/main" xmlns="" id="{00000000-0008-0000-0800-00001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79" name="Text Box 5">
          <a:extLst>
            <a:ext uri="{FF2B5EF4-FFF2-40B4-BE49-F238E27FC236}">
              <a16:creationId xmlns:a16="http://schemas.microsoft.com/office/drawing/2014/main" xmlns="" id="{00000000-0008-0000-0800-00001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80" name="Text Box 5">
          <a:extLst>
            <a:ext uri="{FF2B5EF4-FFF2-40B4-BE49-F238E27FC236}">
              <a16:creationId xmlns:a16="http://schemas.microsoft.com/office/drawing/2014/main" xmlns="" id="{00000000-0008-0000-0800-00001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81" name="Text Box 5">
          <a:extLst>
            <a:ext uri="{FF2B5EF4-FFF2-40B4-BE49-F238E27FC236}">
              <a16:creationId xmlns:a16="http://schemas.microsoft.com/office/drawing/2014/main" xmlns="" id="{00000000-0008-0000-0800-00001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82" name="Text Box 5">
          <a:extLst>
            <a:ext uri="{FF2B5EF4-FFF2-40B4-BE49-F238E27FC236}">
              <a16:creationId xmlns:a16="http://schemas.microsoft.com/office/drawing/2014/main" xmlns="" id="{00000000-0008-0000-0800-00001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83" name="Text Box 5">
          <a:extLst>
            <a:ext uri="{FF2B5EF4-FFF2-40B4-BE49-F238E27FC236}">
              <a16:creationId xmlns:a16="http://schemas.microsoft.com/office/drawing/2014/main" xmlns="" id="{00000000-0008-0000-0800-00001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84" name="Text Box 5">
          <a:extLst>
            <a:ext uri="{FF2B5EF4-FFF2-40B4-BE49-F238E27FC236}">
              <a16:creationId xmlns:a16="http://schemas.microsoft.com/office/drawing/2014/main" xmlns="" id="{00000000-0008-0000-0800-00001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85" name="Text Box 5">
          <a:extLst>
            <a:ext uri="{FF2B5EF4-FFF2-40B4-BE49-F238E27FC236}">
              <a16:creationId xmlns:a16="http://schemas.microsoft.com/office/drawing/2014/main" xmlns="" id="{00000000-0008-0000-0800-00001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86" name="Text Box 5">
          <a:extLst>
            <a:ext uri="{FF2B5EF4-FFF2-40B4-BE49-F238E27FC236}">
              <a16:creationId xmlns:a16="http://schemas.microsoft.com/office/drawing/2014/main" xmlns="" id="{00000000-0008-0000-0800-00001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87" name="Text Box 5">
          <a:extLst>
            <a:ext uri="{FF2B5EF4-FFF2-40B4-BE49-F238E27FC236}">
              <a16:creationId xmlns:a16="http://schemas.microsoft.com/office/drawing/2014/main" xmlns="" id="{00000000-0008-0000-0800-00001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88" name="Text Box 5">
          <a:extLst>
            <a:ext uri="{FF2B5EF4-FFF2-40B4-BE49-F238E27FC236}">
              <a16:creationId xmlns:a16="http://schemas.microsoft.com/office/drawing/2014/main" xmlns="" id="{00000000-0008-0000-0800-00002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89" name="Text Box 5">
          <a:extLst>
            <a:ext uri="{FF2B5EF4-FFF2-40B4-BE49-F238E27FC236}">
              <a16:creationId xmlns:a16="http://schemas.microsoft.com/office/drawing/2014/main" xmlns="" id="{00000000-0008-0000-0800-00002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90" name="Text Box 5">
          <a:extLst>
            <a:ext uri="{FF2B5EF4-FFF2-40B4-BE49-F238E27FC236}">
              <a16:creationId xmlns:a16="http://schemas.microsoft.com/office/drawing/2014/main" xmlns="" id="{00000000-0008-0000-0800-00002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91" name="Text Box 5">
          <a:extLst>
            <a:ext uri="{FF2B5EF4-FFF2-40B4-BE49-F238E27FC236}">
              <a16:creationId xmlns:a16="http://schemas.microsoft.com/office/drawing/2014/main" xmlns="" id="{00000000-0008-0000-0800-00002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92" name="Text Box 5">
          <a:extLst>
            <a:ext uri="{FF2B5EF4-FFF2-40B4-BE49-F238E27FC236}">
              <a16:creationId xmlns:a16="http://schemas.microsoft.com/office/drawing/2014/main" xmlns="" id="{00000000-0008-0000-0800-00002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93" name="Text Box 5">
          <a:extLst>
            <a:ext uri="{FF2B5EF4-FFF2-40B4-BE49-F238E27FC236}">
              <a16:creationId xmlns:a16="http://schemas.microsoft.com/office/drawing/2014/main" xmlns="" id="{00000000-0008-0000-0800-00002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94" name="Text Box 5">
          <a:extLst>
            <a:ext uri="{FF2B5EF4-FFF2-40B4-BE49-F238E27FC236}">
              <a16:creationId xmlns:a16="http://schemas.microsoft.com/office/drawing/2014/main" xmlns="" id="{00000000-0008-0000-0800-00002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95" name="Text Box 5">
          <a:extLst>
            <a:ext uri="{FF2B5EF4-FFF2-40B4-BE49-F238E27FC236}">
              <a16:creationId xmlns:a16="http://schemas.microsoft.com/office/drawing/2014/main" xmlns="" id="{00000000-0008-0000-0800-00002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96" name="Text Box 5">
          <a:extLst>
            <a:ext uri="{FF2B5EF4-FFF2-40B4-BE49-F238E27FC236}">
              <a16:creationId xmlns:a16="http://schemas.microsoft.com/office/drawing/2014/main" xmlns="" id="{00000000-0008-0000-0800-00002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97" name="Text Box 5">
          <a:extLst>
            <a:ext uri="{FF2B5EF4-FFF2-40B4-BE49-F238E27FC236}">
              <a16:creationId xmlns:a16="http://schemas.microsoft.com/office/drawing/2014/main" xmlns="" id="{00000000-0008-0000-0800-00002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98" name="Text Box 5">
          <a:extLst>
            <a:ext uri="{FF2B5EF4-FFF2-40B4-BE49-F238E27FC236}">
              <a16:creationId xmlns:a16="http://schemas.microsoft.com/office/drawing/2014/main" xmlns="" id="{00000000-0008-0000-0800-00002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299" name="Text Box 5">
          <a:extLst>
            <a:ext uri="{FF2B5EF4-FFF2-40B4-BE49-F238E27FC236}">
              <a16:creationId xmlns:a16="http://schemas.microsoft.com/office/drawing/2014/main" xmlns="" id="{00000000-0008-0000-0800-00002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00" name="Text Box 5">
          <a:extLst>
            <a:ext uri="{FF2B5EF4-FFF2-40B4-BE49-F238E27FC236}">
              <a16:creationId xmlns:a16="http://schemas.microsoft.com/office/drawing/2014/main" xmlns="" id="{00000000-0008-0000-0800-00002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01" name="Text Box 5">
          <a:extLst>
            <a:ext uri="{FF2B5EF4-FFF2-40B4-BE49-F238E27FC236}">
              <a16:creationId xmlns:a16="http://schemas.microsoft.com/office/drawing/2014/main" xmlns="" id="{00000000-0008-0000-0800-00002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02" name="Text Box 5">
          <a:extLst>
            <a:ext uri="{FF2B5EF4-FFF2-40B4-BE49-F238E27FC236}">
              <a16:creationId xmlns:a16="http://schemas.microsoft.com/office/drawing/2014/main" xmlns="" id="{00000000-0008-0000-0800-00002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03" name="Text Box 5">
          <a:extLst>
            <a:ext uri="{FF2B5EF4-FFF2-40B4-BE49-F238E27FC236}">
              <a16:creationId xmlns:a16="http://schemas.microsoft.com/office/drawing/2014/main" xmlns="" id="{00000000-0008-0000-0800-00002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04" name="Text Box 5">
          <a:extLst>
            <a:ext uri="{FF2B5EF4-FFF2-40B4-BE49-F238E27FC236}">
              <a16:creationId xmlns:a16="http://schemas.microsoft.com/office/drawing/2014/main" xmlns="" id="{00000000-0008-0000-0800-00003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05" name="Text Box 5">
          <a:extLst>
            <a:ext uri="{FF2B5EF4-FFF2-40B4-BE49-F238E27FC236}">
              <a16:creationId xmlns:a16="http://schemas.microsoft.com/office/drawing/2014/main" xmlns="" id="{00000000-0008-0000-0800-00003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06" name="Text Box 5">
          <a:extLst>
            <a:ext uri="{FF2B5EF4-FFF2-40B4-BE49-F238E27FC236}">
              <a16:creationId xmlns:a16="http://schemas.microsoft.com/office/drawing/2014/main" xmlns="" id="{00000000-0008-0000-0800-00003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07" name="Text Box 5">
          <a:extLst>
            <a:ext uri="{FF2B5EF4-FFF2-40B4-BE49-F238E27FC236}">
              <a16:creationId xmlns:a16="http://schemas.microsoft.com/office/drawing/2014/main" xmlns="" id="{00000000-0008-0000-0800-00003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08" name="Text Box 5">
          <a:extLst>
            <a:ext uri="{FF2B5EF4-FFF2-40B4-BE49-F238E27FC236}">
              <a16:creationId xmlns:a16="http://schemas.microsoft.com/office/drawing/2014/main" xmlns="" id="{00000000-0008-0000-0800-00003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09" name="Text Box 5">
          <a:extLst>
            <a:ext uri="{FF2B5EF4-FFF2-40B4-BE49-F238E27FC236}">
              <a16:creationId xmlns:a16="http://schemas.microsoft.com/office/drawing/2014/main" xmlns="" id="{00000000-0008-0000-0800-00003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10" name="Text Box 5">
          <a:extLst>
            <a:ext uri="{FF2B5EF4-FFF2-40B4-BE49-F238E27FC236}">
              <a16:creationId xmlns:a16="http://schemas.microsoft.com/office/drawing/2014/main" xmlns="" id="{00000000-0008-0000-0800-00003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11" name="Text Box 5">
          <a:extLst>
            <a:ext uri="{FF2B5EF4-FFF2-40B4-BE49-F238E27FC236}">
              <a16:creationId xmlns:a16="http://schemas.microsoft.com/office/drawing/2014/main" xmlns="" id="{00000000-0008-0000-0800-00003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12" name="Text Box 5">
          <a:extLst>
            <a:ext uri="{FF2B5EF4-FFF2-40B4-BE49-F238E27FC236}">
              <a16:creationId xmlns:a16="http://schemas.microsoft.com/office/drawing/2014/main" xmlns="" id="{00000000-0008-0000-0800-00003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13" name="Text Box 5">
          <a:extLst>
            <a:ext uri="{FF2B5EF4-FFF2-40B4-BE49-F238E27FC236}">
              <a16:creationId xmlns:a16="http://schemas.microsoft.com/office/drawing/2014/main" xmlns="" id="{00000000-0008-0000-0800-00003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14" name="Text Box 5">
          <a:extLst>
            <a:ext uri="{FF2B5EF4-FFF2-40B4-BE49-F238E27FC236}">
              <a16:creationId xmlns:a16="http://schemas.microsoft.com/office/drawing/2014/main" xmlns="" id="{00000000-0008-0000-0800-00003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15" name="Text Box 5">
          <a:extLst>
            <a:ext uri="{FF2B5EF4-FFF2-40B4-BE49-F238E27FC236}">
              <a16:creationId xmlns:a16="http://schemas.microsoft.com/office/drawing/2014/main" xmlns="" id="{00000000-0008-0000-0800-00003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16" name="Text Box 5">
          <a:extLst>
            <a:ext uri="{FF2B5EF4-FFF2-40B4-BE49-F238E27FC236}">
              <a16:creationId xmlns:a16="http://schemas.microsoft.com/office/drawing/2014/main" xmlns="" id="{00000000-0008-0000-0800-00003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17" name="Text Box 5">
          <a:extLst>
            <a:ext uri="{FF2B5EF4-FFF2-40B4-BE49-F238E27FC236}">
              <a16:creationId xmlns:a16="http://schemas.microsoft.com/office/drawing/2014/main" xmlns="" id="{00000000-0008-0000-0800-00003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18" name="Text Box 5">
          <a:extLst>
            <a:ext uri="{FF2B5EF4-FFF2-40B4-BE49-F238E27FC236}">
              <a16:creationId xmlns:a16="http://schemas.microsoft.com/office/drawing/2014/main" xmlns="" id="{00000000-0008-0000-0800-00003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19" name="Text Box 5">
          <a:extLst>
            <a:ext uri="{FF2B5EF4-FFF2-40B4-BE49-F238E27FC236}">
              <a16:creationId xmlns:a16="http://schemas.microsoft.com/office/drawing/2014/main" xmlns="" id="{00000000-0008-0000-0800-00003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20" name="Text Box 5">
          <a:extLst>
            <a:ext uri="{FF2B5EF4-FFF2-40B4-BE49-F238E27FC236}">
              <a16:creationId xmlns:a16="http://schemas.microsoft.com/office/drawing/2014/main" xmlns="" id="{00000000-0008-0000-0800-00004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21" name="Text Box 5">
          <a:extLst>
            <a:ext uri="{FF2B5EF4-FFF2-40B4-BE49-F238E27FC236}">
              <a16:creationId xmlns:a16="http://schemas.microsoft.com/office/drawing/2014/main" xmlns="" id="{00000000-0008-0000-0800-00004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22" name="Text Box 5">
          <a:extLst>
            <a:ext uri="{FF2B5EF4-FFF2-40B4-BE49-F238E27FC236}">
              <a16:creationId xmlns:a16="http://schemas.microsoft.com/office/drawing/2014/main" xmlns="" id="{00000000-0008-0000-0800-00004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23" name="Text Box 5">
          <a:extLst>
            <a:ext uri="{FF2B5EF4-FFF2-40B4-BE49-F238E27FC236}">
              <a16:creationId xmlns:a16="http://schemas.microsoft.com/office/drawing/2014/main" xmlns="" id="{00000000-0008-0000-0800-00004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24" name="Text Box 5">
          <a:extLst>
            <a:ext uri="{FF2B5EF4-FFF2-40B4-BE49-F238E27FC236}">
              <a16:creationId xmlns:a16="http://schemas.microsoft.com/office/drawing/2014/main" xmlns="" id="{00000000-0008-0000-0800-00004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25" name="Text Box 5">
          <a:extLst>
            <a:ext uri="{FF2B5EF4-FFF2-40B4-BE49-F238E27FC236}">
              <a16:creationId xmlns:a16="http://schemas.microsoft.com/office/drawing/2014/main" xmlns="" id="{00000000-0008-0000-0800-00004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26" name="Text Box 5">
          <a:extLst>
            <a:ext uri="{FF2B5EF4-FFF2-40B4-BE49-F238E27FC236}">
              <a16:creationId xmlns:a16="http://schemas.microsoft.com/office/drawing/2014/main" xmlns="" id="{00000000-0008-0000-0800-00004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27" name="Text Box 5">
          <a:extLst>
            <a:ext uri="{FF2B5EF4-FFF2-40B4-BE49-F238E27FC236}">
              <a16:creationId xmlns:a16="http://schemas.microsoft.com/office/drawing/2014/main" xmlns="" id="{00000000-0008-0000-0800-00004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28" name="Text Box 5">
          <a:extLst>
            <a:ext uri="{FF2B5EF4-FFF2-40B4-BE49-F238E27FC236}">
              <a16:creationId xmlns:a16="http://schemas.microsoft.com/office/drawing/2014/main" xmlns="" id="{00000000-0008-0000-0800-00004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42</xdr:row>
      <xdr:rowOff>0</xdr:rowOff>
    </xdr:from>
    <xdr:ext cx="126408" cy="45719"/>
    <xdr:sp macro="" textlink="">
      <xdr:nvSpPr>
        <xdr:cNvPr id="329" name="Text Box 5">
          <a:extLst>
            <a:ext uri="{FF2B5EF4-FFF2-40B4-BE49-F238E27FC236}">
              <a16:creationId xmlns:a16="http://schemas.microsoft.com/office/drawing/2014/main" xmlns="" id="{00000000-0008-0000-0800-00004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twoCellAnchor editAs="oneCell">
    <xdr:from>
      <xdr:col>0</xdr:col>
      <xdr:colOff>38100</xdr:colOff>
      <xdr:row>11</xdr:row>
      <xdr:rowOff>57150</xdr:rowOff>
    </xdr:from>
    <xdr:to>
      <xdr:col>0</xdr:col>
      <xdr:colOff>1181100</xdr:colOff>
      <xdr:row>11</xdr:row>
      <xdr:rowOff>1200150</xdr:rowOff>
    </xdr:to>
    <xdr:pic>
      <xdr:nvPicPr>
        <xdr:cNvPr id="42" name="Рисунок 41">
          <a:extLst>
            <a:ext uri="{FF2B5EF4-FFF2-40B4-BE49-F238E27FC236}">
              <a16:creationId xmlns:a16="http://schemas.microsoft.com/office/drawing/2014/main" xmlns="" id="{00000000-0008-0000-0800-00002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20350"/>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44" name="Рисунок 43">
          <a:extLst>
            <a:ext uri="{FF2B5EF4-FFF2-40B4-BE49-F238E27FC236}">
              <a16:creationId xmlns:a16="http://schemas.microsoft.com/office/drawing/2014/main" xmlns="" id="{00000000-0008-0000-08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77650"/>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46" name="Рисунок 45">
          <a:extLst>
            <a:ext uri="{FF2B5EF4-FFF2-40B4-BE49-F238E27FC236}">
              <a16:creationId xmlns:a16="http://schemas.microsoft.com/office/drawing/2014/main" xmlns="" id="{00000000-0008-0000-08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34950"/>
          <a:ext cx="1143000" cy="1143000"/>
        </a:xfrm>
        <a:prstGeom prst="rect">
          <a:avLst/>
        </a:prstGeom>
      </xdr:spPr>
    </xdr:pic>
    <xdr:clientData/>
  </xdr:twoCellAnchor>
  <xdr:twoCellAnchor editAs="oneCell">
    <xdr:from>
      <xdr:col>0</xdr:col>
      <xdr:colOff>38100</xdr:colOff>
      <xdr:row>37</xdr:row>
      <xdr:rowOff>57150</xdr:rowOff>
    </xdr:from>
    <xdr:to>
      <xdr:col>0</xdr:col>
      <xdr:colOff>1181100</xdr:colOff>
      <xdr:row>37</xdr:row>
      <xdr:rowOff>1200150</xdr:rowOff>
    </xdr:to>
    <xdr:pic>
      <xdr:nvPicPr>
        <xdr:cNvPr id="56" name="Рисунок 55">
          <a:extLst>
            <a:ext uri="{FF2B5EF4-FFF2-40B4-BE49-F238E27FC236}">
              <a16:creationId xmlns:a16="http://schemas.microsoft.com/office/drawing/2014/main" xmlns="" id="{00000000-0008-0000-0800-00003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17964150"/>
          <a:ext cx="1143000" cy="1143000"/>
        </a:xfrm>
        <a:prstGeom prst="rect">
          <a:avLst/>
        </a:prstGeom>
      </xdr:spPr>
    </xdr:pic>
    <xdr:clientData/>
  </xdr:twoCellAnchor>
  <xdr:twoCellAnchor editAs="oneCell">
    <xdr:from>
      <xdr:col>0</xdr:col>
      <xdr:colOff>38100</xdr:colOff>
      <xdr:row>38</xdr:row>
      <xdr:rowOff>57150</xdr:rowOff>
    </xdr:from>
    <xdr:to>
      <xdr:col>0</xdr:col>
      <xdr:colOff>1181100</xdr:colOff>
      <xdr:row>38</xdr:row>
      <xdr:rowOff>1200150</xdr:rowOff>
    </xdr:to>
    <xdr:pic>
      <xdr:nvPicPr>
        <xdr:cNvPr id="58" name="Рисунок 57">
          <a:extLst>
            <a:ext uri="{FF2B5EF4-FFF2-40B4-BE49-F238E27FC236}">
              <a16:creationId xmlns:a16="http://schemas.microsoft.com/office/drawing/2014/main" xmlns="" id="{00000000-0008-0000-0800-00003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19221450"/>
          <a:ext cx="1143000" cy="1143000"/>
        </a:xfrm>
        <a:prstGeom prst="rect">
          <a:avLst/>
        </a:prstGeom>
      </xdr:spPr>
    </xdr:pic>
    <xdr:clientData/>
  </xdr:twoCellAnchor>
  <xdr:twoCellAnchor editAs="oneCell">
    <xdr:from>
      <xdr:col>0</xdr:col>
      <xdr:colOff>38100</xdr:colOff>
      <xdr:row>39</xdr:row>
      <xdr:rowOff>57150</xdr:rowOff>
    </xdr:from>
    <xdr:to>
      <xdr:col>0</xdr:col>
      <xdr:colOff>1181100</xdr:colOff>
      <xdr:row>39</xdr:row>
      <xdr:rowOff>1200150</xdr:rowOff>
    </xdr:to>
    <xdr:pic>
      <xdr:nvPicPr>
        <xdr:cNvPr id="60" name="Рисунок 59">
          <a:extLst>
            <a:ext uri="{FF2B5EF4-FFF2-40B4-BE49-F238E27FC236}">
              <a16:creationId xmlns:a16="http://schemas.microsoft.com/office/drawing/2014/main" xmlns="" id="{00000000-0008-0000-0800-00003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20478750"/>
          <a:ext cx="1143000" cy="1143000"/>
        </a:xfrm>
        <a:prstGeom prst="rect">
          <a:avLst/>
        </a:prstGeom>
      </xdr:spPr>
    </xdr:pic>
    <xdr:clientData/>
  </xdr:twoCellAnchor>
  <xdr:oneCellAnchor>
    <xdr:from>
      <xdr:col>4</xdr:col>
      <xdr:colOff>95250</xdr:colOff>
      <xdr:row>11</xdr:row>
      <xdr:rowOff>209550</xdr:rowOff>
    </xdr:from>
    <xdr:ext cx="295275" cy="257175"/>
    <xdr:pic>
      <xdr:nvPicPr>
        <xdr:cNvPr id="352" name="Рисунок 351">
          <a:extLst>
            <a:ext uri="{FF2B5EF4-FFF2-40B4-BE49-F238E27FC236}">
              <a16:creationId xmlns:a16="http://schemas.microsoft.com/office/drawing/2014/main" xmlns="" id="{00000000-0008-0000-0800-00006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0572750"/>
          <a:ext cx="295275" cy="257175"/>
        </a:xfrm>
        <a:prstGeom prst="rect">
          <a:avLst/>
        </a:prstGeom>
      </xdr:spPr>
    </xdr:pic>
    <xdr:clientData/>
  </xdr:oneCellAnchor>
  <xdr:oneCellAnchor>
    <xdr:from>
      <xdr:col>4</xdr:col>
      <xdr:colOff>92850</xdr:colOff>
      <xdr:row>11</xdr:row>
      <xdr:rowOff>759600</xdr:rowOff>
    </xdr:from>
    <xdr:ext cx="295275" cy="257175"/>
    <xdr:pic>
      <xdr:nvPicPr>
        <xdr:cNvPr id="353" name="Рисунок 352">
          <a:extLst>
            <a:ext uri="{FF2B5EF4-FFF2-40B4-BE49-F238E27FC236}">
              <a16:creationId xmlns:a16="http://schemas.microsoft.com/office/drawing/2014/main" xmlns="" id="{00000000-0008-0000-0800-00006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1122800"/>
          <a:ext cx="295275" cy="257175"/>
        </a:xfrm>
        <a:prstGeom prst="rect">
          <a:avLst/>
        </a:prstGeom>
      </xdr:spPr>
    </xdr:pic>
    <xdr:clientData/>
  </xdr:oneCellAnchor>
  <xdr:oneCellAnchor>
    <xdr:from>
      <xdr:col>4</xdr:col>
      <xdr:colOff>95250</xdr:colOff>
      <xdr:row>12</xdr:row>
      <xdr:rowOff>209550</xdr:rowOff>
    </xdr:from>
    <xdr:ext cx="295275" cy="257175"/>
    <xdr:pic>
      <xdr:nvPicPr>
        <xdr:cNvPr id="354" name="Рисунок 353">
          <a:extLst>
            <a:ext uri="{FF2B5EF4-FFF2-40B4-BE49-F238E27FC236}">
              <a16:creationId xmlns:a16="http://schemas.microsoft.com/office/drawing/2014/main" xmlns="" id="{00000000-0008-0000-0800-00006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1830050"/>
          <a:ext cx="295275" cy="257175"/>
        </a:xfrm>
        <a:prstGeom prst="rect">
          <a:avLst/>
        </a:prstGeom>
      </xdr:spPr>
    </xdr:pic>
    <xdr:clientData/>
  </xdr:oneCellAnchor>
  <xdr:oneCellAnchor>
    <xdr:from>
      <xdr:col>4</xdr:col>
      <xdr:colOff>92850</xdr:colOff>
      <xdr:row>12</xdr:row>
      <xdr:rowOff>759600</xdr:rowOff>
    </xdr:from>
    <xdr:ext cx="295275" cy="257175"/>
    <xdr:pic>
      <xdr:nvPicPr>
        <xdr:cNvPr id="355" name="Рисунок 354">
          <a:extLst>
            <a:ext uri="{FF2B5EF4-FFF2-40B4-BE49-F238E27FC236}">
              <a16:creationId xmlns:a16="http://schemas.microsoft.com/office/drawing/2014/main" xmlns="" id="{00000000-0008-0000-0800-00006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2380100"/>
          <a:ext cx="295275" cy="257175"/>
        </a:xfrm>
        <a:prstGeom prst="rect">
          <a:avLst/>
        </a:prstGeom>
      </xdr:spPr>
    </xdr:pic>
    <xdr:clientData/>
  </xdr:oneCellAnchor>
  <xdr:oneCellAnchor>
    <xdr:from>
      <xdr:col>4</xdr:col>
      <xdr:colOff>95250</xdr:colOff>
      <xdr:row>13</xdr:row>
      <xdr:rowOff>209550</xdr:rowOff>
    </xdr:from>
    <xdr:ext cx="295275" cy="257175"/>
    <xdr:pic>
      <xdr:nvPicPr>
        <xdr:cNvPr id="356" name="Рисунок 355">
          <a:extLst>
            <a:ext uri="{FF2B5EF4-FFF2-40B4-BE49-F238E27FC236}">
              <a16:creationId xmlns:a16="http://schemas.microsoft.com/office/drawing/2014/main" xmlns="" id="{00000000-0008-0000-0800-00006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87350"/>
          <a:ext cx="295275" cy="257175"/>
        </a:xfrm>
        <a:prstGeom prst="rect">
          <a:avLst/>
        </a:prstGeom>
      </xdr:spPr>
    </xdr:pic>
    <xdr:clientData/>
  </xdr:oneCellAnchor>
  <xdr:oneCellAnchor>
    <xdr:from>
      <xdr:col>4</xdr:col>
      <xdr:colOff>92850</xdr:colOff>
      <xdr:row>13</xdr:row>
      <xdr:rowOff>759600</xdr:rowOff>
    </xdr:from>
    <xdr:ext cx="295275" cy="257175"/>
    <xdr:pic>
      <xdr:nvPicPr>
        <xdr:cNvPr id="357" name="Рисунок 356">
          <a:extLst>
            <a:ext uri="{FF2B5EF4-FFF2-40B4-BE49-F238E27FC236}">
              <a16:creationId xmlns:a16="http://schemas.microsoft.com/office/drawing/2014/main" xmlns="" id="{00000000-0008-0000-0800-00006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3637400"/>
          <a:ext cx="295275" cy="257175"/>
        </a:xfrm>
        <a:prstGeom prst="rect">
          <a:avLst/>
        </a:prstGeom>
      </xdr:spPr>
    </xdr:pic>
    <xdr:clientData/>
  </xdr:oneCellAnchor>
  <xdr:oneCellAnchor>
    <xdr:from>
      <xdr:col>4</xdr:col>
      <xdr:colOff>95250</xdr:colOff>
      <xdr:row>37</xdr:row>
      <xdr:rowOff>85725</xdr:rowOff>
    </xdr:from>
    <xdr:ext cx="295275" cy="257175"/>
    <xdr:pic>
      <xdr:nvPicPr>
        <xdr:cNvPr id="369" name="Рисунок 368">
          <a:extLst>
            <a:ext uri="{FF2B5EF4-FFF2-40B4-BE49-F238E27FC236}">
              <a16:creationId xmlns:a16="http://schemas.microsoft.com/office/drawing/2014/main" xmlns="" id="{00000000-0008-0000-0800-00007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992725"/>
          <a:ext cx="295275" cy="257175"/>
        </a:xfrm>
        <a:prstGeom prst="rect">
          <a:avLst/>
        </a:prstGeom>
      </xdr:spPr>
    </xdr:pic>
    <xdr:clientData/>
  </xdr:oneCellAnchor>
  <xdr:oneCellAnchor>
    <xdr:from>
      <xdr:col>4</xdr:col>
      <xdr:colOff>92850</xdr:colOff>
      <xdr:row>37</xdr:row>
      <xdr:rowOff>492900</xdr:rowOff>
    </xdr:from>
    <xdr:ext cx="295275" cy="257175"/>
    <xdr:pic>
      <xdr:nvPicPr>
        <xdr:cNvPr id="370" name="Рисунок 369">
          <a:extLst>
            <a:ext uri="{FF2B5EF4-FFF2-40B4-BE49-F238E27FC236}">
              <a16:creationId xmlns:a16="http://schemas.microsoft.com/office/drawing/2014/main" xmlns="" id="{00000000-0008-0000-0800-000072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8399900"/>
          <a:ext cx="295275" cy="257175"/>
        </a:xfrm>
        <a:prstGeom prst="rect">
          <a:avLst/>
        </a:prstGeom>
      </xdr:spPr>
    </xdr:pic>
    <xdr:clientData/>
  </xdr:oneCellAnchor>
  <xdr:oneCellAnchor>
    <xdr:from>
      <xdr:col>4</xdr:col>
      <xdr:colOff>99975</xdr:colOff>
      <xdr:row>37</xdr:row>
      <xdr:rowOff>919125</xdr:rowOff>
    </xdr:from>
    <xdr:ext cx="295275" cy="257175"/>
    <xdr:pic>
      <xdr:nvPicPr>
        <xdr:cNvPr id="373" name="Рисунок 372">
          <a:extLst>
            <a:ext uri="{FF2B5EF4-FFF2-40B4-BE49-F238E27FC236}">
              <a16:creationId xmlns:a16="http://schemas.microsoft.com/office/drawing/2014/main" xmlns="" id="{00000000-0008-0000-0800-000075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18826125"/>
          <a:ext cx="295275" cy="257175"/>
        </a:xfrm>
        <a:prstGeom prst="rect">
          <a:avLst/>
        </a:prstGeom>
      </xdr:spPr>
    </xdr:pic>
    <xdr:clientData/>
  </xdr:oneCellAnchor>
  <xdr:oneCellAnchor>
    <xdr:from>
      <xdr:col>4</xdr:col>
      <xdr:colOff>95250</xdr:colOff>
      <xdr:row>38</xdr:row>
      <xdr:rowOff>85725</xdr:rowOff>
    </xdr:from>
    <xdr:ext cx="295275" cy="257175"/>
    <xdr:pic>
      <xdr:nvPicPr>
        <xdr:cNvPr id="374" name="Рисунок 373">
          <a:extLst>
            <a:ext uri="{FF2B5EF4-FFF2-40B4-BE49-F238E27FC236}">
              <a16:creationId xmlns:a16="http://schemas.microsoft.com/office/drawing/2014/main" xmlns="" id="{00000000-0008-0000-0800-00007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9250025"/>
          <a:ext cx="295275" cy="257175"/>
        </a:xfrm>
        <a:prstGeom prst="rect">
          <a:avLst/>
        </a:prstGeom>
      </xdr:spPr>
    </xdr:pic>
    <xdr:clientData/>
  </xdr:oneCellAnchor>
  <xdr:oneCellAnchor>
    <xdr:from>
      <xdr:col>4</xdr:col>
      <xdr:colOff>92850</xdr:colOff>
      <xdr:row>38</xdr:row>
      <xdr:rowOff>492900</xdr:rowOff>
    </xdr:from>
    <xdr:ext cx="295275" cy="257175"/>
    <xdr:pic>
      <xdr:nvPicPr>
        <xdr:cNvPr id="375" name="Рисунок 374">
          <a:extLst>
            <a:ext uri="{FF2B5EF4-FFF2-40B4-BE49-F238E27FC236}">
              <a16:creationId xmlns:a16="http://schemas.microsoft.com/office/drawing/2014/main" xmlns="" id="{00000000-0008-0000-0800-000077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9657200"/>
          <a:ext cx="295275" cy="257175"/>
        </a:xfrm>
        <a:prstGeom prst="rect">
          <a:avLst/>
        </a:prstGeom>
      </xdr:spPr>
    </xdr:pic>
    <xdr:clientData/>
  </xdr:oneCellAnchor>
  <xdr:oneCellAnchor>
    <xdr:from>
      <xdr:col>4</xdr:col>
      <xdr:colOff>99975</xdr:colOff>
      <xdr:row>38</xdr:row>
      <xdr:rowOff>919125</xdr:rowOff>
    </xdr:from>
    <xdr:ext cx="295275" cy="257175"/>
    <xdr:pic>
      <xdr:nvPicPr>
        <xdr:cNvPr id="376" name="Рисунок 375">
          <a:extLst>
            <a:ext uri="{FF2B5EF4-FFF2-40B4-BE49-F238E27FC236}">
              <a16:creationId xmlns:a16="http://schemas.microsoft.com/office/drawing/2014/main" xmlns="" id="{00000000-0008-0000-0800-00007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0083425"/>
          <a:ext cx="295275" cy="257175"/>
        </a:xfrm>
        <a:prstGeom prst="rect">
          <a:avLst/>
        </a:prstGeom>
      </xdr:spPr>
    </xdr:pic>
    <xdr:clientData/>
  </xdr:oneCellAnchor>
  <xdr:oneCellAnchor>
    <xdr:from>
      <xdr:col>4</xdr:col>
      <xdr:colOff>95250</xdr:colOff>
      <xdr:row>39</xdr:row>
      <xdr:rowOff>85725</xdr:rowOff>
    </xdr:from>
    <xdr:ext cx="295275" cy="257175"/>
    <xdr:pic>
      <xdr:nvPicPr>
        <xdr:cNvPr id="379" name="Рисунок 378">
          <a:extLst>
            <a:ext uri="{FF2B5EF4-FFF2-40B4-BE49-F238E27FC236}">
              <a16:creationId xmlns:a16="http://schemas.microsoft.com/office/drawing/2014/main" xmlns="" id="{00000000-0008-0000-0800-00007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0507325"/>
          <a:ext cx="295275" cy="257175"/>
        </a:xfrm>
        <a:prstGeom prst="rect">
          <a:avLst/>
        </a:prstGeom>
      </xdr:spPr>
    </xdr:pic>
    <xdr:clientData/>
  </xdr:oneCellAnchor>
  <xdr:oneCellAnchor>
    <xdr:from>
      <xdr:col>4</xdr:col>
      <xdr:colOff>92850</xdr:colOff>
      <xdr:row>39</xdr:row>
      <xdr:rowOff>492900</xdr:rowOff>
    </xdr:from>
    <xdr:ext cx="295275" cy="257175"/>
    <xdr:pic>
      <xdr:nvPicPr>
        <xdr:cNvPr id="380" name="Рисунок 379">
          <a:extLst>
            <a:ext uri="{FF2B5EF4-FFF2-40B4-BE49-F238E27FC236}">
              <a16:creationId xmlns:a16="http://schemas.microsoft.com/office/drawing/2014/main" xmlns="" id="{00000000-0008-0000-0800-00007C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20914500"/>
          <a:ext cx="295275" cy="257175"/>
        </a:xfrm>
        <a:prstGeom prst="rect">
          <a:avLst/>
        </a:prstGeom>
      </xdr:spPr>
    </xdr:pic>
    <xdr:clientData/>
  </xdr:oneCellAnchor>
  <xdr:oneCellAnchor>
    <xdr:from>
      <xdr:col>4</xdr:col>
      <xdr:colOff>99975</xdr:colOff>
      <xdr:row>39</xdr:row>
      <xdr:rowOff>919125</xdr:rowOff>
    </xdr:from>
    <xdr:ext cx="295275" cy="257175"/>
    <xdr:pic>
      <xdr:nvPicPr>
        <xdr:cNvPr id="381" name="Рисунок 380">
          <a:extLst>
            <a:ext uri="{FF2B5EF4-FFF2-40B4-BE49-F238E27FC236}">
              <a16:creationId xmlns:a16="http://schemas.microsoft.com/office/drawing/2014/main" xmlns="" id="{00000000-0008-0000-0800-00007D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13407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0" name="Скругленный прямоугольник 1">
          <a:hlinkClick xmlns:r="http://schemas.openxmlformats.org/officeDocument/2006/relationships" r:id="rId10"/>
          <a:extLst>
            <a:ext uri="{FF2B5EF4-FFF2-40B4-BE49-F238E27FC236}">
              <a16:creationId xmlns:a16="http://schemas.microsoft.com/office/drawing/2014/main" xmlns="" id="{00000000-0008-0000-0800-00004A01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33" name="Рисунок 332">
          <a:hlinkClick xmlns:r="http://schemas.openxmlformats.org/officeDocument/2006/relationships" r:id="rId11"/>
          <a:extLst>
            <a:ext uri="{FF2B5EF4-FFF2-40B4-BE49-F238E27FC236}">
              <a16:creationId xmlns:a16="http://schemas.microsoft.com/office/drawing/2014/main" xmlns="" id="{00000000-0008-0000-0800-00004D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5" name="Рисунок 364">
          <a:hlinkClick xmlns:r="http://schemas.openxmlformats.org/officeDocument/2006/relationships" r:id="rId13"/>
          <a:extLst>
            <a:ext uri="{FF2B5EF4-FFF2-40B4-BE49-F238E27FC236}">
              <a16:creationId xmlns:a16="http://schemas.microsoft.com/office/drawing/2014/main" xmlns="" id="{00000000-0008-0000-08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3</xdr:col>
      <xdr:colOff>493938</xdr:colOff>
      <xdr:row>0</xdr:row>
      <xdr:rowOff>140152</xdr:rowOff>
    </xdr:from>
    <xdr:to>
      <xdr:col>4</xdr:col>
      <xdr:colOff>293913</xdr:colOff>
      <xdr:row>3</xdr:row>
      <xdr:rowOff>1087</xdr:rowOff>
    </xdr:to>
    <xdr:pic>
      <xdr:nvPicPr>
        <xdr:cNvPr id="366" name="Рисунок 365">
          <a:hlinkClick xmlns:r="http://schemas.openxmlformats.org/officeDocument/2006/relationships" r:id="rId15"/>
          <a:extLst>
            <a:ext uri="{FF2B5EF4-FFF2-40B4-BE49-F238E27FC236}">
              <a16:creationId xmlns:a16="http://schemas.microsoft.com/office/drawing/2014/main" xmlns="" id="{00000000-0008-0000-0800-00006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484788" y="140152"/>
          <a:ext cx="752475" cy="161925"/>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29" name="Рисунок 428">
          <a:extLst>
            <a:ext uri="{FF2B5EF4-FFF2-40B4-BE49-F238E27FC236}">
              <a16:creationId xmlns:a16="http://schemas.microsoft.com/office/drawing/2014/main" xmlns="" id="{00000000-0008-0000-0800-0000AD01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30" name="Рисунок 429">
          <a:extLst>
            <a:ext uri="{FF2B5EF4-FFF2-40B4-BE49-F238E27FC236}">
              <a16:creationId xmlns:a16="http://schemas.microsoft.com/office/drawing/2014/main" xmlns="" id="{00000000-0008-0000-0800-0000AE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431" name="Рисунок 430">
          <a:extLst>
            <a:ext uri="{FF2B5EF4-FFF2-40B4-BE49-F238E27FC236}">
              <a16:creationId xmlns:a16="http://schemas.microsoft.com/office/drawing/2014/main" xmlns="" id="{00000000-0008-0000-0800-0000AF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8</xdr:row>
      <xdr:rowOff>238125</xdr:rowOff>
    </xdr:from>
    <xdr:ext cx="295275" cy="257175"/>
    <xdr:pic>
      <xdr:nvPicPr>
        <xdr:cNvPr id="432" name="Рисунок 431">
          <a:extLst>
            <a:ext uri="{FF2B5EF4-FFF2-40B4-BE49-F238E27FC236}">
              <a16:creationId xmlns:a16="http://schemas.microsoft.com/office/drawing/2014/main" xmlns="" id="{00000000-0008-0000-0800-0000B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91200"/>
          <a:ext cx="295275" cy="257175"/>
        </a:xfrm>
        <a:prstGeom prst="rect">
          <a:avLst/>
        </a:prstGeom>
      </xdr:spPr>
    </xdr:pic>
    <xdr:clientData/>
  </xdr:oneCellAnchor>
  <xdr:oneCellAnchor>
    <xdr:from>
      <xdr:col>4</xdr:col>
      <xdr:colOff>92850</xdr:colOff>
      <xdr:row>8</xdr:row>
      <xdr:rowOff>769125</xdr:rowOff>
    </xdr:from>
    <xdr:ext cx="295275" cy="257175"/>
    <xdr:pic>
      <xdr:nvPicPr>
        <xdr:cNvPr id="433" name="Рисунок 432">
          <a:extLst>
            <a:ext uri="{FF2B5EF4-FFF2-40B4-BE49-F238E27FC236}">
              <a16:creationId xmlns:a16="http://schemas.microsoft.com/office/drawing/2014/main" xmlns="" id="{00000000-0008-0000-0800-0000B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22200"/>
          <a:ext cx="295275" cy="257175"/>
        </a:xfrm>
        <a:prstGeom prst="rect">
          <a:avLst/>
        </a:prstGeom>
      </xdr:spPr>
    </xdr:pic>
    <xdr:clientData/>
  </xdr:oneCellAnchor>
  <xdr:oneCellAnchor>
    <xdr:from>
      <xdr:col>4</xdr:col>
      <xdr:colOff>95250</xdr:colOff>
      <xdr:row>9</xdr:row>
      <xdr:rowOff>238125</xdr:rowOff>
    </xdr:from>
    <xdr:ext cx="295275" cy="257175"/>
    <xdr:pic>
      <xdr:nvPicPr>
        <xdr:cNvPr id="434" name="Рисунок 433">
          <a:extLst>
            <a:ext uri="{FF2B5EF4-FFF2-40B4-BE49-F238E27FC236}">
              <a16:creationId xmlns:a16="http://schemas.microsoft.com/office/drawing/2014/main" xmlns="" id="{00000000-0008-0000-0800-0000B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7048500"/>
          <a:ext cx="295275" cy="257175"/>
        </a:xfrm>
        <a:prstGeom prst="rect">
          <a:avLst/>
        </a:prstGeom>
      </xdr:spPr>
    </xdr:pic>
    <xdr:clientData/>
  </xdr:oneCellAnchor>
  <xdr:oneCellAnchor>
    <xdr:from>
      <xdr:col>4</xdr:col>
      <xdr:colOff>92850</xdr:colOff>
      <xdr:row>9</xdr:row>
      <xdr:rowOff>769125</xdr:rowOff>
    </xdr:from>
    <xdr:ext cx="295275" cy="257175"/>
    <xdr:pic>
      <xdr:nvPicPr>
        <xdr:cNvPr id="435" name="Рисунок 434">
          <a:extLst>
            <a:ext uri="{FF2B5EF4-FFF2-40B4-BE49-F238E27FC236}">
              <a16:creationId xmlns:a16="http://schemas.microsoft.com/office/drawing/2014/main" xmlns="" id="{00000000-0008-0000-0800-0000B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7579500"/>
          <a:ext cx="295275" cy="257175"/>
        </a:xfrm>
        <a:prstGeom prst="rect">
          <a:avLst/>
        </a:prstGeom>
      </xdr:spPr>
    </xdr:pic>
    <xdr:clientData/>
  </xdr:oneCellAnchor>
  <xdr:oneCellAnchor>
    <xdr:from>
      <xdr:col>4</xdr:col>
      <xdr:colOff>95250</xdr:colOff>
      <xdr:row>10</xdr:row>
      <xdr:rowOff>238125</xdr:rowOff>
    </xdr:from>
    <xdr:ext cx="295275" cy="257175"/>
    <xdr:pic>
      <xdr:nvPicPr>
        <xdr:cNvPr id="436" name="Рисунок 435">
          <a:extLst>
            <a:ext uri="{FF2B5EF4-FFF2-40B4-BE49-F238E27FC236}">
              <a16:creationId xmlns:a16="http://schemas.microsoft.com/office/drawing/2014/main" xmlns="" id="{00000000-0008-0000-0800-0000B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305800"/>
          <a:ext cx="295275" cy="257175"/>
        </a:xfrm>
        <a:prstGeom prst="rect">
          <a:avLst/>
        </a:prstGeom>
      </xdr:spPr>
    </xdr:pic>
    <xdr:clientData/>
  </xdr:oneCellAnchor>
  <xdr:oneCellAnchor>
    <xdr:from>
      <xdr:col>4</xdr:col>
      <xdr:colOff>92850</xdr:colOff>
      <xdr:row>10</xdr:row>
      <xdr:rowOff>769125</xdr:rowOff>
    </xdr:from>
    <xdr:ext cx="295275" cy="257175"/>
    <xdr:pic>
      <xdr:nvPicPr>
        <xdr:cNvPr id="437" name="Рисунок 436">
          <a:extLst>
            <a:ext uri="{FF2B5EF4-FFF2-40B4-BE49-F238E27FC236}">
              <a16:creationId xmlns:a16="http://schemas.microsoft.com/office/drawing/2014/main" xmlns="" id="{00000000-0008-0000-0800-0000B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8836800"/>
          <a:ext cx="295275" cy="257175"/>
        </a:xfrm>
        <a:prstGeom prst="rect">
          <a:avLst/>
        </a:prstGeom>
      </xdr:spPr>
    </xdr:pic>
    <xdr:clientData/>
  </xdr:oneCellAnchor>
  <xdr:oneCellAnchor>
    <xdr:from>
      <xdr:col>0</xdr:col>
      <xdr:colOff>38100</xdr:colOff>
      <xdr:row>14</xdr:row>
      <xdr:rowOff>57150</xdr:rowOff>
    </xdr:from>
    <xdr:ext cx="1143000" cy="1143000"/>
    <xdr:pic>
      <xdr:nvPicPr>
        <xdr:cNvPr id="412" name="Рисунок 411">
          <a:extLst>
            <a:ext uri="{FF2B5EF4-FFF2-40B4-BE49-F238E27FC236}">
              <a16:creationId xmlns:a16="http://schemas.microsoft.com/office/drawing/2014/main" xmlns="" id="{4FF3632C-CACD-4297-A652-18CFCE977F7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oneCellAnchor>
  <xdr:oneCellAnchor>
    <xdr:from>
      <xdr:col>4</xdr:col>
      <xdr:colOff>95250</xdr:colOff>
      <xdr:row>14</xdr:row>
      <xdr:rowOff>209550</xdr:rowOff>
    </xdr:from>
    <xdr:ext cx="295275" cy="257175"/>
    <xdr:pic>
      <xdr:nvPicPr>
        <xdr:cNvPr id="416" name="Рисунок 415">
          <a:extLst>
            <a:ext uri="{FF2B5EF4-FFF2-40B4-BE49-F238E27FC236}">
              <a16:creationId xmlns:a16="http://schemas.microsoft.com/office/drawing/2014/main" xmlns="" id="{1BE00434-D701-4C76-8FA5-AFA88E89EDB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92850</xdr:colOff>
      <xdr:row>14</xdr:row>
      <xdr:rowOff>759600</xdr:rowOff>
    </xdr:from>
    <xdr:ext cx="295275" cy="257175"/>
    <xdr:pic>
      <xdr:nvPicPr>
        <xdr:cNvPr id="417" name="Рисунок 416">
          <a:extLst>
            <a:ext uri="{FF2B5EF4-FFF2-40B4-BE49-F238E27FC236}">
              <a16:creationId xmlns:a16="http://schemas.microsoft.com/office/drawing/2014/main" xmlns="" id="{A34E8DFB-5C82-4E0A-97BC-3F437073FFB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12675"/>
          <a:ext cx="295275" cy="257175"/>
        </a:xfrm>
        <a:prstGeom prst="rect">
          <a:avLst/>
        </a:prstGeom>
      </xdr:spPr>
    </xdr:pic>
    <xdr:clientData/>
  </xdr:oneCellAnchor>
  <xdr:oneCellAnchor>
    <xdr:from>
      <xdr:col>0</xdr:col>
      <xdr:colOff>38100</xdr:colOff>
      <xdr:row>16</xdr:row>
      <xdr:rowOff>57150</xdr:rowOff>
    </xdr:from>
    <xdr:ext cx="1143000" cy="1143000"/>
    <xdr:pic>
      <xdr:nvPicPr>
        <xdr:cNvPr id="420" name="Рисунок 419">
          <a:extLst>
            <a:ext uri="{FF2B5EF4-FFF2-40B4-BE49-F238E27FC236}">
              <a16:creationId xmlns:a16="http://schemas.microsoft.com/office/drawing/2014/main" xmlns="" id="{92BC9EA8-23FE-4AE5-9CA4-03D18B6ABD4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oneCellAnchor>
  <xdr:oneCellAnchor>
    <xdr:from>
      <xdr:col>4</xdr:col>
      <xdr:colOff>95250</xdr:colOff>
      <xdr:row>16</xdr:row>
      <xdr:rowOff>504825</xdr:rowOff>
    </xdr:from>
    <xdr:ext cx="295275" cy="257175"/>
    <xdr:pic>
      <xdr:nvPicPr>
        <xdr:cNvPr id="421" name="Рисунок 420">
          <a:extLst>
            <a:ext uri="{FF2B5EF4-FFF2-40B4-BE49-F238E27FC236}">
              <a16:creationId xmlns:a16="http://schemas.microsoft.com/office/drawing/2014/main" xmlns="" id="{0DA93E55-CC99-4CF4-8C90-69841478A9F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630900"/>
          <a:ext cx="295275" cy="257175"/>
        </a:xfrm>
        <a:prstGeom prst="rect">
          <a:avLst/>
        </a:prstGeom>
      </xdr:spPr>
    </xdr:pic>
    <xdr:clientData/>
  </xdr:oneCellAnchor>
  <xdr:oneCellAnchor>
    <xdr:from>
      <xdr:col>0</xdr:col>
      <xdr:colOff>38100</xdr:colOff>
      <xdr:row>17</xdr:row>
      <xdr:rowOff>57150</xdr:rowOff>
    </xdr:from>
    <xdr:ext cx="1143000" cy="1143000"/>
    <xdr:pic>
      <xdr:nvPicPr>
        <xdr:cNvPr id="422" name="Рисунок 421">
          <a:extLst>
            <a:ext uri="{FF2B5EF4-FFF2-40B4-BE49-F238E27FC236}">
              <a16:creationId xmlns:a16="http://schemas.microsoft.com/office/drawing/2014/main" xmlns="" id="{138C7636-B930-4A1A-8E24-19F17371B93A}"/>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17</xdr:row>
      <xdr:rowOff>504825</xdr:rowOff>
    </xdr:from>
    <xdr:ext cx="295275" cy="257175"/>
    <xdr:pic>
      <xdr:nvPicPr>
        <xdr:cNvPr id="427" name="Рисунок 426">
          <a:extLst>
            <a:ext uri="{FF2B5EF4-FFF2-40B4-BE49-F238E27FC236}">
              <a16:creationId xmlns:a16="http://schemas.microsoft.com/office/drawing/2014/main" xmlns="" id="{EC3381D9-F717-4826-8868-017698E3BFE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18</xdr:row>
      <xdr:rowOff>57150</xdr:rowOff>
    </xdr:from>
    <xdr:ext cx="1143000" cy="1143000"/>
    <xdr:pic>
      <xdr:nvPicPr>
        <xdr:cNvPr id="428" name="Рисунок 427">
          <a:extLst>
            <a:ext uri="{FF2B5EF4-FFF2-40B4-BE49-F238E27FC236}">
              <a16:creationId xmlns:a16="http://schemas.microsoft.com/office/drawing/2014/main" xmlns="" id="{027FA088-258B-4E48-AFF7-A50B677CB95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26984325"/>
          <a:ext cx="1143000" cy="1143000"/>
        </a:xfrm>
        <a:prstGeom prst="rect">
          <a:avLst/>
        </a:prstGeom>
      </xdr:spPr>
    </xdr:pic>
    <xdr:clientData/>
  </xdr:oneCellAnchor>
  <xdr:twoCellAnchor>
    <xdr:from>
      <xdr:col>4</xdr:col>
      <xdr:colOff>152400</xdr:colOff>
      <xdr:row>18</xdr:row>
      <xdr:rowOff>28575</xdr:rowOff>
    </xdr:from>
    <xdr:to>
      <xdr:col>4</xdr:col>
      <xdr:colOff>514350</xdr:colOff>
      <xdr:row>18</xdr:row>
      <xdr:rowOff>28575</xdr:rowOff>
    </xdr:to>
    <xdr:pic>
      <xdr:nvPicPr>
        <xdr:cNvPr id="438" name="Рисунок 104">
          <a:extLst>
            <a:ext uri="{FF2B5EF4-FFF2-40B4-BE49-F238E27FC236}">
              <a16:creationId xmlns:a16="http://schemas.microsoft.com/office/drawing/2014/main" xmlns="" id="{4E057A71-FA17-4E2A-9EF0-A0C51696D8CB}"/>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095750" y="26955750"/>
          <a:ext cx="323850" cy="0"/>
        </a:xfrm>
        <a:prstGeom prst="rect">
          <a:avLst/>
        </a:prstGeom>
        <a:noFill/>
        <a:ln w="9525">
          <a:noFill/>
          <a:miter lim="800000"/>
          <a:headEnd/>
          <a:tailEnd/>
        </a:ln>
      </xdr:spPr>
    </xdr:pic>
    <xdr:clientData/>
  </xdr:twoCellAnchor>
  <xdr:twoCellAnchor>
    <xdr:from>
      <xdr:col>4</xdr:col>
      <xdr:colOff>133350</xdr:colOff>
      <xdr:row>18</xdr:row>
      <xdr:rowOff>923925</xdr:rowOff>
    </xdr:from>
    <xdr:to>
      <xdr:col>4</xdr:col>
      <xdr:colOff>504825</xdr:colOff>
      <xdr:row>18</xdr:row>
      <xdr:rowOff>923925</xdr:rowOff>
    </xdr:to>
    <xdr:pic>
      <xdr:nvPicPr>
        <xdr:cNvPr id="439" name="Рисунок 138">
          <a:extLst>
            <a:ext uri="{FF2B5EF4-FFF2-40B4-BE49-F238E27FC236}">
              <a16:creationId xmlns:a16="http://schemas.microsoft.com/office/drawing/2014/main" xmlns="" id="{9079C81A-FB1E-4611-897C-FA72F7855CD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76700" y="27851100"/>
          <a:ext cx="342900" cy="0"/>
        </a:xfrm>
        <a:prstGeom prst="rect">
          <a:avLst/>
        </a:prstGeom>
        <a:noFill/>
        <a:ln w="9525">
          <a:noFill/>
          <a:miter lim="800000"/>
          <a:headEnd/>
          <a:tailEnd/>
        </a:ln>
      </xdr:spPr>
    </xdr:pic>
    <xdr:clientData/>
  </xdr:twoCellAnchor>
  <xdr:oneCellAnchor>
    <xdr:from>
      <xdr:col>4</xdr:col>
      <xdr:colOff>95250</xdr:colOff>
      <xdr:row>18</xdr:row>
      <xdr:rowOff>504825</xdr:rowOff>
    </xdr:from>
    <xdr:ext cx="295275" cy="257175"/>
    <xdr:pic>
      <xdr:nvPicPr>
        <xdr:cNvPr id="440" name="Рисунок 439">
          <a:extLst>
            <a:ext uri="{FF2B5EF4-FFF2-40B4-BE49-F238E27FC236}">
              <a16:creationId xmlns:a16="http://schemas.microsoft.com/office/drawing/2014/main" xmlns="" id="{7949F141-8083-4E53-872D-A6812A51F6F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7432000"/>
          <a:ext cx="295275" cy="257175"/>
        </a:xfrm>
        <a:prstGeom prst="rect">
          <a:avLst/>
        </a:prstGeom>
      </xdr:spPr>
    </xdr:pic>
    <xdr:clientData/>
  </xdr:oneCellAnchor>
  <xdr:twoCellAnchor>
    <xdr:from>
      <xdr:col>4</xdr:col>
      <xdr:colOff>114300</xdr:colOff>
      <xdr:row>19</xdr:row>
      <xdr:rowOff>666750</xdr:rowOff>
    </xdr:from>
    <xdr:to>
      <xdr:col>4</xdr:col>
      <xdr:colOff>504825</xdr:colOff>
      <xdr:row>19</xdr:row>
      <xdr:rowOff>647700</xdr:rowOff>
    </xdr:to>
    <xdr:pic>
      <xdr:nvPicPr>
        <xdr:cNvPr id="441" name="Рисунок 58">
          <a:extLst>
            <a:ext uri="{FF2B5EF4-FFF2-40B4-BE49-F238E27FC236}">
              <a16:creationId xmlns:a16="http://schemas.microsoft.com/office/drawing/2014/main" xmlns="" id="{1D81928F-3682-4A6C-9D4D-8C71B59F029E}"/>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19</xdr:row>
      <xdr:rowOff>666750</xdr:rowOff>
    </xdr:from>
    <xdr:to>
      <xdr:col>4</xdr:col>
      <xdr:colOff>504825</xdr:colOff>
      <xdr:row>19</xdr:row>
      <xdr:rowOff>647700</xdr:rowOff>
    </xdr:to>
    <xdr:pic>
      <xdr:nvPicPr>
        <xdr:cNvPr id="442" name="Рисунок 58">
          <a:extLst>
            <a:ext uri="{FF2B5EF4-FFF2-40B4-BE49-F238E27FC236}">
              <a16:creationId xmlns:a16="http://schemas.microsoft.com/office/drawing/2014/main" xmlns="" id="{C7624C54-76FE-4115-AC5F-0565138B58F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oneCellAnchor>
    <xdr:from>
      <xdr:col>4</xdr:col>
      <xdr:colOff>95250</xdr:colOff>
      <xdr:row>19</xdr:row>
      <xdr:rowOff>476250</xdr:rowOff>
    </xdr:from>
    <xdr:ext cx="295275" cy="457200"/>
    <xdr:pic>
      <xdr:nvPicPr>
        <xdr:cNvPr id="443" name="Рисунок 442">
          <a:extLst>
            <a:ext uri="{FF2B5EF4-FFF2-40B4-BE49-F238E27FC236}">
              <a16:creationId xmlns:a16="http://schemas.microsoft.com/office/drawing/2014/main" xmlns="" id="{174E56E5-0142-4196-9FB6-D77B36502C31}"/>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038600" y="45119925"/>
          <a:ext cx="295275" cy="457200"/>
        </a:xfrm>
        <a:prstGeom prst="rect">
          <a:avLst/>
        </a:prstGeom>
      </xdr:spPr>
    </xdr:pic>
    <xdr:clientData/>
  </xdr:oneCellAnchor>
  <xdr:twoCellAnchor>
    <xdr:from>
      <xdr:col>4</xdr:col>
      <xdr:colOff>114300</xdr:colOff>
      <xdr:row>19</xdr:row>
      <xdr:rowOff>666750</xdr:rowOff>
    </xdr:from>
    <xdr:to>
      <xdr:col>4</xdr:col>
      <xdr:colOff>504825</xdr:colOff>
      <xdr:row>19</xdr:row>
      <xdr:rowOff>647700</xdr:rowOff>
    </xdr:to>
    <xdr:pic>
      <xdr:nvPicPr>
        <xdr:cNvPr id="444" name="Рисунок 58">
          <a:extLst>
            <a:ext uri="{FF2B5EF4-FFF2-40B4-BE49-F238E27FC236}">
              <a16:creationId xmlns:a16="http://schemas.microsoft.com/office/drawing/2014/main" xmlns="" id="{76A36CF0-D187-482F-832F-6161951D7782}"/>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19</xdr:row>
      <xdr:rowOff>666750</xdr:rowOff>
    </xdr:from>
    <xdr:to>
      <xdr:col>4</xdr:col>
      <xdr:colOff>504825</xdr:colOff>
      <xdr:row>19</xdr:row>
      <xdr:rowOff>647700</xdr:rowOff>
    </xdr:to>
    <xdr:pic>
      <xdr:nvPicPr>
        <xdr:cNvPr id="445" name="Рисунок 58">
          <a:extLst>
            <a:ext uri="{FF2B5EF4-FFF2-40B4-BE49-F238E27FC236}">
              <a16:creationId xmlns:a16="http://schemas.microsoft.com/office/drawing/2014/main" xmlns="" id="{038E8561-8024-4416-96EA-A2DF0BA8F89A}"/>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20</xdr:row>
      <xdr:rowOff>666750</xdr:rowOff>
    </xdr:from>
    <xdr:to>
      <xdr:col>4</xdr:col>
      <xdr:colOff>504825</xdr:colOff>
      <xdr:row>20</xdr:row>
      <xdr:rowOff>647700</xdr:rowOff>
    </xdr:to>
    <xdr:pic>
      <xdr:nvPicPr>
        <xdr:cNvPr id="447" name="Рисунок 58">
          <a:extLst>
            <a:ext uri="{FF2B5EF4-FFF2-40B4-BE49-F238E27FC236}">
              <a16:creationId xmlns:a16="http://schemas.microsoft.com/office/drawing/2014/main" xmlns="" id="{9AF37B13-2723-4DDD-844C-6110B70FA709}"/>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20</xdr:row>
      <xdr:rowOff>666750</xdr:rowOff>
    </xdr:from>
    <xdr:to>
      <xdr:col>4</xdr:col>
      <xdr:colOff>504825</xdr:colOff>
      <xdr:row>20</xdr:row>
      <xdr:rowOff>647700</xdr:rowOff>
    </xdr:to>
    <xdr:pic>
      <xdr:nvPicPr>
        <xdr:cNvPr id="448" name="Рисунок 58">
          <a:extLst>
            <a:ext uri="{FF2B5EF4-FFF2-40B4-BE49-F238E27FC236}">
              <a16:creationId xmlns:a16="http://schemas.microsoft.com/office/drawing/2014/main" xmlns="" id="{2E389799-1201-4330-B039-169261CDF91F}"/>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oneCellAnchor>
    <xdr:from>
      <xdr:col>4</xdr:col>
      <xdr:colOff>95250</xdr:colOff>
      <xdr:row>20</xdr:row>
      <xdr:rowOff>476250</xdr:rowOff>
    </xdr:from>
    <xdr:ext cx="295275" cy="457200"/>
    <xdr:pic>
      <xdr:nvPicPr>
        <xdr:cNvPr id="449" name="Рисунок 448">
          <a:extLst>
            <a:ext uri="{FF2B5EF4-FFF2-40B4-BE49-F238E27FC236}">
              <a16:creationId xmlns:a16="http://schemas.microsoft.com/office/drawing/2014/main" xmlns="" id="{5DA58C37-1927-431A-BE2F-2CA580E0FCA9}"/>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038600" y="46491525"/>
          <a:ext cx="295275" cy="457200"/>
        </a:xfrm>
        <a:prstGeom prst="rect">
          <a:avLst/>
        </a:prstGeom>
      </xdr:spPr>
    </xdr:pic>
    <xdr:clientData/>
  </xdr:oneCellAnchor>
  <xdr:twoCellAnchor>
    <xdr:from>
      <xdr:col>4</xdr:col>
      <xdr:colOff>114300</xdr:colOff>
      <xdr:row>20</xdr:row>
      <xdr:rowOff>666750</xdr:rowOff>
    </xdr:from>
    <xdr:to>
      <xdr:col>4</xdr:col>
      <xdr:colOff>504825</xdr:colOff>
      <xdr:row>20</xdr:row>
      <xdr:rowOff>647700</xdr:rowOff>
    </xdr:to>
    <xdr:pic>
      <xdr:nvPicPr>
        <xdr:cNvPr id="450" name="Рисунок 58">
          <a:extLst>
            <a:ext uri="{FF2B5EF4-FFF2-40B4-BE49-F238E27FC236}">
              <a16:creationId xmlns:a16="http://schemas.microsoft.com/office/drawing/2014/main" xmlns="" id="{B10C73EC-A665-48B0-BC6C-2D691267D42B}"/>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20</xdr:row>
      <xdr:rowOff>666750</xdr:rowOff>
    </xdr:from>
    <xdr:to>
      <xdr:col>4</xdr:col>
      <xdr:colOff>504825</xdr:colOff>
      <xdr:row>20</xdr:row>
      <xdr:rowOff>647700</xdr:rowOff>
    </xdr:to>
    <xdr:pic>
      <xdr:nvPicPr>
        <xdr:cNvPr id="451" name="Рисунок 58">
          <a:extLst>
            <a:ext uri="{FF2B5EF4-FFF2-40B4-BE49-F238E27FC236}">
              <a16:creationId xmlns:a16="http://schemas.microsoft.com/office/drawing/2014/main" xmlns="" id="{B24C0653-A8F6-4289-8305-8841C26DDAD5}"/>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21</xdr:row>
      <xdr:rowOff>666750</xdr:rowOff>
    </xdr:from>
    <xdr:to>
      <xdr:col>4</xdr:col>
      <xdr:colOff>504825</xdr:colOff>
      <xdr:row>21</xdr:row>
      <xdr:rowOff>647700</xdr:rowOff>
    </xdr:to>
    <xdr:pic>
      <xdr:nvPicPr>
        <xdr:cNvPr id="453" name="Рисунок 58">
          <a:extLst>
            <a:ext uri="{FF2B5EF4-FFF2-40B4-BE49-F238E27FC236}">
              <a16:creationId xmlns:a16="http://schemas.microsoft.com/office/drawing/2014/main" xmlns="" id="{EDA4C7D3-DDD7-4007-BED0-8A544E6CBA6E}"/>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21</xdr:row>
      <xdr:rowOff>666750</xdr:rowOff>
    </xdr:from>
    <xdr:to>
      <xdr:col>4</xdr:col>
      <xdr:colOff>504825</xdr:colOff>
      <xdr:row>21</xdr:row>
      <xdr:rowOff>647700</xdr:rowOff>
    </xdr:to>
    <xdr:pic>
      <xdr:nvPicPr>
        <xdr:cNvPr id="454" name="Рисунок 58">
          <a:extLst>
            <a:ext uri="{FF2B5EF4-FFF2-40B4-BE49-F238E27FC236}">
              <a16:creationId xmlns:a16="http://schemas.microsoft.com/office/drawing/2014/main" xmlns="" id="{A43E8D25-7A2F-4230-B097-BA0CBB8E28AB}"/>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4</xdr:col>
      <xdr:colOff>95250</xdr:colOff>
      <xdr:row>21</xdr:row>
      <xdr:rowOff>476250</xdr:rowOff>
    </xdr:from>
    <xdr:ext cx="295275" cy="457200"/>
    <xdr:pic>
      <xdr:nvPicPr>
        <xdr:cNvPr id="455" name="Рисунок 454">
          <a:extLst>
            <a:ext uri="{FF2B5EF4-FFF2-40B4-BE49-F238E27FC236}">
              <a16:creationId xmlns:a16="http://schemas.microsoft.com/office/drawing/2014/main" xmlns="" id="{FF2F9462-2A00-4B25-9935-6823BDD85C5A}"/>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038600" y="47863125"/>
          <a:ext cx="295275" cy="457200"/>
        </a:xfrm>
        <a:prstGeom prst="rect">
          <a:avLst/>
        </a:prstGeom>
      </xdr:spPr>
    </xdr:pic>
    <xdr:clientData/>
  </xdr:oneCellAnchor>
  <xdr:twoCellAnchor>
    <xdr:from>
      <xdr:col>4</xdr:col>
      <xdr:colOff>114300</xdr:colOff>
      <xdr:row>21</xdr:row>
      <xdr:rowOff>666750</xdr:rowOff>
    </xdr:from>
    <xdr:to>
      <xdr:col>4</xdr:col>
      <xdr:colOff>504825</xdr:colOff>
      <xdr:row>21</xdr:row>
      <xdr:rowOff>647700</xdr:rowOff>
    </xdr:to>
    <xdr:pic>
      <xdr:nvPicPr>
        <xdr:cNvPr id="456" name="Рисунок 58">
          <a:extLst>
            <a:ext uri="{FF2B5EF4-FFF2-40B4-BE49-F238E27FC236}">
              <a16:creationId xmlns:a16="http://schemas.microsoft.com/office/drawing/2014/main" xmlns="" id="{5A39DE09-040E-4D88-B1E8-7166660B05B8}"/>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21</xdr:row>
      <xdr:rowOff>666750</xdr:rowOff>
    </xdr:from>
    <xdr:to>
      <xdr:col>4</xdr:col>
      <xdr:colOff>504825</xdr:colOff>
      <xdr:row>21</xdr:row>
      <xdr:rowOff>647700</xdr:rowOff>
    </xdr:to>
    <xdr:pic>
      <xdr:nvPicPr>
        <xdr:cNvPr id="457" name="Рисунок 58">
          <a:extLst>
            <a:ext uri="{FF2B5EF4-FFF2-40B4-BE49-F238E27FC236}">
              <a16:creationId xmlns:a16="http://schemas.microsoft.com/office/drawing/2014/main" xmlns="" id="{8348EC30-62CC-45BD-92F7-FE598B2C5FE7}"/>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0</xdr:col>
      <xdr:colOff>38100</xdr:colOff>
      <xdr:row>19</xdr:row>
      <xdr:rowOff>114300</xdr:rowOff>
    </xdr:from>
    <xdr:ext cx="1143000" cy="1143000"/>
    <xdr:pic>
      <xdr:nvPicPr>
        <xdr:cNvPr id="459" name="Рисунок 458">
          <a:extLst>
            <a:ext uri="{FF2B5EF4-FFF2-40B4-BE49-F238E27FC236}">
              <a16:creationId xmlns:a16="http://schemas.microsoft.com/office/drawing/2014/main" xmlns="" id="{AA552B3E-E4A0-49C2-AFCE-E3773C660259}"/>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4757975"/>
          <a:ext cx="1143000" cy="1143000"/>
        </a:xfrm>
        <a:prstGeom prst="rect">
          <a:avLst/>
        </a:prstGeom>
      </xdr:spPr>
    </xdr:pic>
    <xdr:clientData/>
  </xdr:oneCellAnchor>
  <xdr:oneCellAnchor>
    <xdr:from>
      <xdr:col>0</xdr:col>
      <xdr:colOff>38100</xdr:colOff>
      <xdr:row>20</xdr:row>
      <xdr:rowOff>114300</xdr:rowOff>
    </xdr:from>
    <xdr:ext cx="1143000" cy="1143000"/>
    <xdr:pic>
      <xdr:nvPicPr>
        <xdr:cNvPr id="460" name="Рисунок 459">
          <a:extLst>
            <a:ext uri="{FF2B5EF4-FFF2-40B4-BE49-F238E27FC236}">
              <a16:creationId xmlns:a16="http://schemas.microsoft.com/office/drawing/2014/main" xmlns="" id="{DE864050-A683-4A33-B437-F8E378FBEB8D}"/>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46129575"/>
          <a:ext cx="1143000" cy="1143000"/>
        </a:xfrm>
        <a:prstGeom prst="rect">
          <a:avLst/>
        </a:prstGeom>
      </xdr:spPr>
    </xdr:pic>
    <xdr:clientData/>
  </xdr:oneCellAnchor>
  <xdr:oneCellAnchor>
    <xdr:from>
      <xdr:col>0</xdr:col>
      <xdr:colOff>38100</xdr:colOff>
      <xdr:row>21</xdr:row>
      <xdr:rowOff>114300</xdr:rowOff>
    </xdr:from>
    <xdr:ext cx="1143000" cy="1143000"/>
    <xdr:pic>
      <xdr:nvPicPr>
        <xdr:cNvPr id="461" name="Рисунок 460">
          <a:extLst>
            <a:ext uri="{FF2B5EF4-FFF2-40B4-BE49-F238E27FC236}">
              <a16:creationId xmlns:a16="http://schemas.microsoft.com/office/drawing/2014/main" xmlns="" id="{CC30510F-CD0E-4C55-BED2-84EA47CF1BF7}"/>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47501175"/>
          <a:ext cx="1143000" cy="1143000"/>
        </a:xfrm>
        <a:prstGeom prst="rect">
          <a:avLst/>
        </a:prstGeom>
      </xdr:spPr>
    </xdr:pic>
    <xdr:clientData/>
  </xdr:oneCellAnchor>
  <xdr:oneCellAnchor>
    <xdr:from>
      <xdr:col>4</xdr:col>
      <xdr:colOff>95250</xdr:colOff>
      <xdr:row>22</xdr:row>
      <xdr:rowOff>504825</xdr:rowOff>
    </xdr:from>
    <xdr:ext cx="295275" cy="257175"/>
    <xdr:pic>
      <xdr:nvPicPr>
        <xdr:cNvPr id="462" name="Рисунок 461">
          <a:extLst>
            <a:ext uri="{FF2B5EF4-FFF2-40B4-BE49-F238E27FC236}">
              <a16:creationId xmlns:a16="http://schemas.microsoft.com/office/drawing/2014/main" xmlns="" id="{4A15A583-2002-4B14-A64B-ADD376484B5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0</xdr:col>
      <xdr:colOff>38100</xdr:colOff>
      <xdr:row>22</xdr:row>
      <xdr:rowOff>133350</xdr:rowOff>
    </xdr:from>
    <xdr:ext cx="1143000" cy="998220"/>
    <xdr:pic>
      <xdr:nvPicPr>
        <xdr:cNvPr id="463" name="Рисунок 462">
          <a:extLst>
            <a:ext uri="{FF2B5EF4-FFF2-40B4-BE49-F238E27FC236}">
              <a16:creationId xmlns:a16="http://schemas.microsoft.com/office/drawing/2014/main" xmlns="" id="{B8048C50-191C-4D96-B757-2330ECE2D906}"/>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44662725"/>
          <a:ext cx="1143000" cy="998220"/>
        </a:xfrm>
        <a:prstGeom prst="rect">
          <a:avLst/>
        </a:prstGeom>
      </xdr:spPr>
    </xdr:pic>
    <xdr:clientData/>
  </xdr:oneCellAnchor>
  <xdr:oneCellAnchor>
    <xdr:from>
      <xdr:col>0</xdr:col>
      <xdr:colOff>38100</xdr:colOff>
      <xdr:row>23</xdr:row>
      <xdr:rowOff>57150</xdr:rowOff>
    </xdr:from>
    <xdr:ext cx="1143000" cy="1143000"/>
    <xdr:pic>
      <xdr:nvPicPr>
        <xdr:cNvPr id="464" name="Рисунок 463">
          <a:extLst>
            <a:ext uri="{FF2B5EF4-FFF2-40B4-BE49-F238E27FC236}">
              <a16:creationId xmlns:a16="http://schemas.microsoft.com/office/drawing/2014/main" xmlns="" id="{D78AA0DF-5C1F-484A-AE29-68DC330EEE55}"/>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oneCellAnchor>
  <xdr:oneCellAnchor>
    <xdr:from>
      <xdr:col>4</xdr:col>
      <xdr:colOff>95250</xdr:colOff>
      <xdr:row>23</xdr:row>
      <xdr:rowOff>504825</xdr:rowOff>
    </xdr:from>
    <xdr:ext cx="295275" cy="257175"/>
    <xdr:pic>
      <xdr:nvPicPr>
        <xdr:cNvPr id="465" name="Рисунок 464">
          <a:extLst>
            <a:ext uri="{FF2B5EF4-FFF2-40B4-BE49-F238E27FC236}">
              <a16:creationId xmlns:a16="http://schemas.microsoft.com/office/drawing/2014/main" xmlns="" id="{118608C3-4765-4E28-A4CA-B999D434C36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4917400"/>
          <a:ext cx="295275" cy="257175"/>
        </a:xfrm>
        <a:prstGeom prst="rect">
          <a:avLst/>
        </a:prstGeom>
      </xdr:spPr>
    </xdr:pic>
    <xdr:clientData/>
  </xdr:oneCellAnchor>
  <xdr:oneCellAnchor>
    <xdr:from>
      <xdr:col>0</xdr:col>
      <xdr:colOff>38100</xdr:colOff>
      <xdr:row>24</xdr:row>
      <xdr:rowOff>57150</xdr:rowOff>
    </xdr:from>
    <xdr:ext cx="1143000" cy="1143000"/>
    <xdr:pic>
      <xdr:nvPicPr>
        <xdr:cNvPr id="466" name="Рисунок 465">
          <a:extLst>
            <a:ext uri="{FF2B5EF4-FFF2-40B4-BE49-F238E27FC236}">
              <a16:creationId xmlns:a16="http://schemas.microsoft.com/office/drawing/2014/main" xmlns="" id="{B3A33612-4A1D-4D72-8F98-1DAA5F830E45}"/>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24</xdr:row>
      <xdr:rowOff>504825</xdr:rowOff>
    </xdr:from>
    <xdr:ext cx="295275" cy="257175"/>
    <xdr:pic>
      <xdr:nvPicPr>
        <xdr:cNvPr id="467" name="Рисунок 466">
          <a:extLst>
            <a:ext uri="{FF2B5EF4-FFF2-40B4-BE49-F238E27FC236}">
              <a16:creationId xmlns:a16="http://schemas.microsoft.com/office/drawing/2014/main" xmlns="" id="{B47A0634-489F-447E-89DD-B80429338C7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25</xdr:row>
      <xdr:rowOff>57150</xdr:rowOff>
    </xdr:from>
    <xdr:ext cx="1143000" cy="1143000"/>
    <xdr:pic>
      <xdr:nvPicPr>
        <xdr:cNvPr id="468" name="Рисунок 467">
          <a:extLst>
            <a:ext uri="{FF2B5EF4-FFF2-40B4-BE49-F238E27FC236}">
              <a16:creationId xmlns:a16="http://schemas.microsoft.com/office/drawing/2014/main" xmlns="" id="{3AEFACB8-7189-40A4-AB26-4EA6F9A9F56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oneCellAnchor>
  <xdr:oneCellAnchor>
    <xdr:from>
      <xdr:col>0</xdr:col>
      <xdr:colOff>38100</xdr:colOff>
      <xdr:row>26</xdr:row>
      <xdr:rowOff>57150</xdr:rowOff>
    </xdr:from>
    <xdr:ext cx="1143000" cy="1143000"/>
    <xdr:pic>
      <xdr:nvPicPr>
        <xdr:cNvPr id="469" name="Рисунок 468">
          <a:extLst>
            <a:ext uri="{FF2B5EF4-FFF2-40B4-BE49-F238E27FC236}">
              <a16:creationId xmlns:a16="http://schemas.microsoft.com/office/drawing/2014/main" xmlns="" id="{A87690D4-7E34-40C6-987E-00A955513202}"/>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0</xdr:col>
      <xdr:colOff>38100</xdr:colOff>
      <xdr:row>27</xdr:row>
      <xdr:rowOff>57150</xdr:rowOff>
    </xdr:from>
    <xdr:ext cx="1143000" cy="1143000"/>
    <xdr:pic>
      <xdr:nvPicPr>
        <xdr:cNvPr id="470" name="Рисунок 469">
          <a:extLst>
            <a:ext uri="{FF2B5EF4-FFF2-40B4-BE49-F238E27FC236}">
              <a16:creationId xmlns:a16="http://schemas.microsoft.com/office/drawing/2014/main" xmlns="" id="{89D58015-9602-496A-BAC4-E4E7C5C17637}"/>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25</xdr:row>
      <xdr:rowOff>742950</xdr:rowOff>
    </xdr:from>
    <xdr:ext cx="295275" cy="257175"/>
    <xdr:pic>
      <xdr:nvPicPr>
        <xdr:cNvPr id="471" name="Рисунок 470">
          <a:extLst>
            <a:ext uri="{FF2B5EF4-FFF2-40B4-BE49-F238E27FC236}">
              <a16:creationId xmlns:a16="http://schemas.microsoft.com/office/drawing/2014/main" xmlns="" id="{3C543A2D-B1B7-4A6F-8A64-901E21B2AAC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8985825"/>
          <a:ext cx="295275" cy="257175"/>
        </a:xfrm>
        <a:prstGeom prst="rect">
          <a:avLst/>
        </a:prstGeom>
      </xdr:spPr>
    </xdr:pic>
    <xdr:clientData/>
  </xdr:oneCellAnchor>
  <xdr:oneCellAnchor>
    <xdr:from>
      <xdr:col>4</xdr:col>
      <xdr:colOff>104775</xdr:colOff>
      <xdr:row>25</xdr:row>
      <xdr:rowOff>257175</xdr:rowOff>
    </xdr:from>
    <xdr:ext cx="295275" cy="257175"/>
    <xdr:pic>
      <xdr:nvPicPr>
        <xdr:cNvPr id="472" name="Рисунок 471">
          <a:extLst>
            <a:ext uri="{FF2B5EF4-FFF2-40B4-BE49-F238E27FC236}">
              <a16:creationId xmlns:a16="http://schemas.microsoft.com/office/drawing/2014/main" xmlns="" id="{6F6CF301-0D96-438F-955E-7FDFD88EBC3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8500050"/>
          <a:ext cx="295275" cy="257175"/>
        </a:xfrm>
        <a:prstGeom prst="rect">
          <a:avLst/>
        </a:prstGeom>
      </xdr:spPr>
    </xdr:pic>
    <xdr:clientData/>
  </xdr:oneCellAnchor>
  <xdr:oneCellAnchor>
    <xdr:from>
      <xdr:col>4</xdr:col>
      <xdr:colOff>95250</xdr:colOff>
      <xdr:row>26</xdr:row>
      <xdr:rowOff>742950</xdr:rowOff>
    </xdr:from>
    <xdr:ext cx="295275" cy="257175"/>
    <xdr:pic>
      <xdr:nvPicPr>
        <xdr:cNvPr id="473" name="Рисунок 472">
          <a:extLst>
            <a:ext uri="{FF2B5EF4-FFF2-40B4-BE49-F238E27FC236}">
              <a16:creationId xmlns:a16="http://schemas.microsoft.com/office/drawing/2014/main" xmlns="" id="{FCA86589-16D8-4906-A080-C22D10878C6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0243125"/>
          <a:ext cx="295275" cy="257175"/>
        </a:xfrm>
        <a:prstGeom prst="rect">
          <a:avLst/>
        </a:prstGeom>
      </xdr:spPr>
    </xdr:pic>
    <xdr:clientData/>
  </xdr:oneCellAnchor>
  <xdr:oneCellAnchor>
    <xdr:from>
      <xdr:col>4</xdr:col>
      <xdr:colOff>104775</xdr:colOff>
      <xdr:row>26</xdr:row>
      <xdr:rowOff>257175</xdr:rowOff>
    </xdr:from>
    <xdr:ext cx="295275" cy="257175"/>
    <xdr:pic>
      <xdr:nvPicPr>
        <xdr:cNvPr id="474" name="Рисунок 473">
          <a:extLst>
            <a:ext uri="{FF2B5EF4-FFF2-40B4-BE49-F238E27FC236}">
              <a16:creationId xmlns:a16="http://schemas.microsoft.com/office/drawing/2014/main" xmlns="" id="{6A1B2DC0-C80C-481E-8ECD-38AA1F8175A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9757350"/>
          <a:ext cx="295275" cy="257175"/>
        </a:xfrm>
        <a:prstGeom prst="rect">
          <a:avLst/>
        </a:prstGeom>
      </xdr:spPr>
    </xdr:pic>
    <xdr:clientData/>
  </xdr:oneCellAnchor>
  <xdr:oneCellAnchor>
    <xdr:from>
      <xdr:col>4</xdr:col>
      <xdr:colOff>95250</xdr:colOff>
      <xdr:row>27</xdr:row>
      <xdr:rowOff>742950</xdr:rowOff>
    </xdr:from>
    <xdr:ext cx="295275" cy="257175"/>
    <xdr:pic>
      <xdr:nvPicPr>
        <xdr:cNvPr id="475" name="Рисунок 474">
          <a:extLst>
            <a:ext uri="{FF2B5EF4-FFF2-40B4-BE49-F238E27FC236}">
              <a16:creationId xmlns:a16="http://schemas.microsoft.com/office/drawing/2014/main" xmlns="" id="{C4AD9BAA-7134-4CBB-81E8-52966DA94A1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500425"/>
          <a:ext cx="295275" cy="257175"/>
        </a:xfrm>
        <a:prstGeom prst="rect">
          <a:avLst/>
        </a:prstGeom>
      </xdr:spPr>
    </xdr:pic>
    <xdr:clientData/>
  </xdr:oneCellAnchor>
  <xdr:oneCellAnchor>
    <xdr:from>
      <xdr:col>4</xdr:col>
      <xdr:colOff>104775</xdr:colOff>
      <xdr:row>27</xdr:row>
      <xdr:rowOff>257175</xdr:rowOff>
    </xdr:from>
    <xdr:ext cx="295275" cy="257175"/>
    <xdr:pic>
      <xdr:nvPicPr>
        <xdr:cNvPr id="476" name="Рисунок 475">
          <a:extLst>
            <a:ext uri="{FF2B5EF4-FFF2-40B4-BE49-F238E27FC236}">
              <a16:creationId xmlns:a16="http://schemas.microsoft.com/office/drawing/2014/main" xmlns="" id="{AACAD27B-74C8-4675-B0EE-0D8C8859732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1014650"/>
          <a:ext cx="295275" cy="257175"/>
        </a:xfrm>
        <a:prstGeom prst="rect">
          <a:avLst/>
        </a:prstGeom>
      </xdr:spPr>
    </xdr:pic>
    <xdr:clientData/>
  </xdr:oneCellAnchor>
  <xdr:oneCellAnchor>
    <xdr:from>
      <xdr:col>0</xdr:col>
      <xdr:colOff>38100</xdr:colOff>
      <xdr:row>28</xdr:row>
      <xdr:rowOff>57150</xdr:rowOff>
    </xdr:from>
    <xdr:ext cx="1143000" cy="1143000"/>
    <xdr:pic>
      <xdr:nvPicPr>
        <xdr:cNvPr id="477" name="Рисунок 476">
          <a:extLst>
            <a:ext uri="{FF2B5EF4-FFF2-40B4-BE49-F238E27FC236}">
              <a16:creationId xmlns:a16="http://schemas.microsoft.com/office/drawing/2014/main" xmlns="" id="{46BDCA61-1C1D-4278-B5C3-BB2D1E1F2E9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30756225"/>
          <a:ext cx="1143000" cy="1143000"/>
        </a:xfrm>
        <a:prstGeom prst="rect">
          <a:avLst/>
        </a:prstGeom>
      </xdr:spPr>
    </xdr:pic>
    <xdr:clientData/>
  </xdr:oneCellAnchor>
  <xdr:twoCellAnchor>
    <xdr:from>
      <xdr:col>4</xdr:col>
      <xdr:colOff>133350</xdr:colOff>
      <xdr:row>28</xdr:row>
      <xdr:rowOff>923925</xdr:rowOff>
    </xdr:from>
    <xdr:to>
      <xdr:col>4</xdr:col>
      <xdr:colOff>504825</xdr:colOff>
      <xdr:row>28</xdr:row>
      <xdr:rowOff>923925</xdr:rowOff>
    </xdr:to>
    <xdr:pic>
      <xdr:nvPicPr>
        <xdr:cNvPr id="478" name="Рисунок 138">
          <a:extLst>
            <a:ext uri="{FF2B5EF4-FFF2-40B4-BE49-F238E27FC236}">
              <a16:creationId xmlns:a16="http://schemas.microsoft.com/office/drawing/2014/main" xmlns="" id="{6D8FD4BD-EB23-4093-A18D-E1BA1DA833CC}"/>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76700" y="31623000"/>
          <a:ext cx="342900" cy="0"/>
        </a:xfrm>
        <a:prstGeom prst="rect">
          <a:avLst/>
        </a:prstGeom>
        <a:noFill/>
        <a:ln w="9525">
          <a:noFill/>
          <a:miter lim="800000"/>
          <a:headEnd/>
          <a:tailEnd/>
        </a:ln>
      </xdr:spPr>
    </xdr:pic>
    <xdr:clientData/>
  </xdr:twoCellAnchor>
  <xdr:oneCellAnchor>
    <xdr:from>
      <xdr:col>4</xdr:col>
      <xdr:colOff>95250</xdr:colOff>
      <xdr:row>28</xdr:row>
      <xdr:rowOff>257175</xdr:rowOff>
    </xdr:from>
    <xdr:ext cx="295275" cy="257175"/>
    <xdr:pic>
      <xdr:nvPicPr>
        <xdr:cNvPr id="479" name="Рисунок 478">
          <a:extLst>
            <a:ext uri="{FF2B5EF4-FFF2-40B4-BE49-F238E27FC236}">
              <a16:creationId xmlns:a16="http://schemas.microsoft.com/office/drawing/2014/main" xmlns="" id="{0F8EA79D-CDC8-43B9-895A-3F50DD0EA09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0956250"/>
          <a:ext cx="295275" cy="257175"/>
        </a:xfrm>
        <a:prstGeom prst="rect">
          <a:avLst/>
        </a:prstGeom>
      </xdr:spPr>
    </xdr:pic>
    <xdr:clientData/>
  </xdr:oneCellAnchor>
  <xdr:oneCellAnchor>
    <xdr:from>
      <xdr:col>4</xdr:col>
      <xdr:colOff>92850</xdr:colOff>
      <xdr:row>28</xdr:row>
      <xdr:rowOff>750075</xdr:rowOff>
    </xdr:from>
    <xdr:ext cx="295275" cy="257175"/>
    <xdr:pic>
      <xdr:nvPicPr>
        <xdr:cNvPr id="480" name="Рисунок 479">
          <a:extLst>
            <a:ext uri="{FF2B5EF4-FFF2-40B4-BE49-F238E27FC236}">
              <a16:creationId xmlns:a16="http://schemas.microsoft.com/office/drawing/2014/main" xmlns="" id="{2A1E7F7A-FF55-42EE-9F09-6E4BAB64DBD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1449150"/>
          <a:ext cx="295275" cy="257175"/>
        </a:xfrm>
        <a:prstGeom prst="rect">
          <a:avLst/>
        </a:prstGeom>
      </xdr:spPr>
    </xdr:pic>
    <xdr:clientData/>
  </xdr:oneCellAnchor>
  <xdr:oneCellAnchor>
    <xdr:from>
      <xdr:col>0</xdr:col>
      <xdr:colOff>38100</xdr:colOff>
      <xdr:row>29</xdr:row>
      <xdr:rowOff>57150</xdr:rowOff>
    </xdr:from>
    <xdr:ext cx="1143000" cy="1143000"/>
    <xdr:pic>
      <xdr:nvPicPr>
        <xdr:cNvPr id="481" name="Рисунок 480">
          <a:extLst>
            <a:ext uri="{FF2B5EF4-FFF2-40B4-BE49-F238E27FC236}">
              <a16:creationId xmlns:a16="http://schemas.microsoft.com/office/drawing/2014/main" xmlns="" id="{4779054B-C71A-43B5-A0F3-0B1F5ACBC363}"/>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4</xdr:col>
      <xdr:colOff>95250</xdr:colOff>
      <xdr:row>29</xdr:row>
      <xdr:rowOff>504825</xdr:rowOff>
    </xdr:from>
    <xdr:ext cx="295275" cy="257175"/>
    <xdr:pic>
      <xdr:nvPicPr>
        <xdr:cNvPr id="482" name="Рисунок 481">
          <a:extLst>
            <a:ext uri="{FF2B5EF4-FFF2-40B4-BE49-F238E27FC236}">
              <a16:creationId xmlns:a16="http://schemas.microsoft.com/office/drawing/2014/main" xmlns="" id="{7FA3B194-06A7-49FD-8DC3-92CA9A3060C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490400"/>
          <a:ext cx="295275" cy="257175"/>
        </a:xfrm>
        <a:prstGeom prst="rect">
          <a:avLst/>
        </a:prstGeom>
      </xdr:spPr>
    </xdr:pic>
    <xdr:clientData/>
  </xdr:oneCellAnchor>
  <xdr:twoCellAnchor>
    <xdr:from>
      <xdr:col>4</xdr:col>
      <xdr:colOff>114300</xdr:colOff>
      <xdr:row>30</xdr:row>
      <xdr:rowOff>666750</xdr:rowOff>
    </xdr:from>
    <xdr:to>
      <xdr:col>4</xdr:col>
      <xdr:colOff>504825</xdr:colOff>
      <xdr:row>30</xdr:row>
      <xdr:rowOff>647700</xdr:rowOff>
    </xdr:to>
    <xdr:pic>
      <xdr:nvPicPr>
        <xdr:cNvPr id="483" name="Рисунок 58">
          <a:extLst>
            <a:ext uri="{FF2B5EF4-FFF2-40B4-BE49-F238E27FC236}">
              <a16:creationId xmlns:a16="http://schemas.microsoft.com/office/drawing/2014/main" xmlns="" id="{1E7F5E9D-56C2-4CB6-96E5-7E26533EC1CB}"/>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0</xdr:col>
      <xdr:colOff>38100</xdr:colOff>
      <xdr:row>30</xdr:row>
      <xdr:rowOff>57150</xdr:rowOff>
    </xdr:from>
    <xdr:ext cx="1143000" cy="1143000"/>
    <xdr:pic>
      <xdr:nvPicPr>
        <xdr:cNvPr id="484" name="Рисунок 483">
          <a:extLst>
            <a:ext uri="{FF2B5EF4-FFF2-40B4-BE49-F238E27FC236}">
              <a16:creationId xmlns:a16="http://schemas.microsoft.com/office/drawing/2014/main" xmlns="" id="{9325CF26-4FEC-46F0-A532-B658A2C1C791}"/>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31</xdr:row>
      <xdr:rowOff>57150</xdr:rowOff>
    </xdr:from>
    <xdr:ext cx="1143000" cy="1143000"/>
    <xdr:pic>
      <xdr:nvPicPr>
        <xdr:cNvPr id="485" name="Рисунок 484">
          <a:extLst>
            <a:ext uri="{FF2B5EF4-FFF2-40B4-BE49-F238E27FC236}">
              <a16:creationId xmlns:a16="http://schemas.microsoft.com/office/drawing/2014/main" xmlns="" id="{12C62A60-A9DE-4F56-8237-94E007F4FB09}"/>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9615725"/>
          <a:ext cx="1143000" cy="1143000"/>
        </a:xfrm>
        <a:prstGeom prst="rect">
          <a:avLst/>
        </a:prstGeom>
      </xdr:spPr>
    </xdr:pic>
    <xdr:clientData/>
  </xdr:oneCellAnchor>
  <xdr:oneCellAnchor>
    <xdr:from>
      <xdr:col>0</xdr:col>
      <xdr:colOff>38100</xdr:colOff>
      <xdr:row>32</xdr:row>
      <xdr:rowOff>57150</xdr:rowOff>
    </xdr:from>
    <xdr:ext cx="1143000" cy="1143000"/>
    <xdr:pic>
      <xdr:nvPicPr>
        <xdr:cNvPr id="486" name="Рисунок 485">
          <a:extLst>
            <a:ext uri="{FF2B5EF4-FFF2-40B4-BE49-F238E27FC236}">
              <a16:creationId xmlns:a16="http://schemas.microsoft.com/office/drawing/2014/main" xmlns="" id="{8F55A94B-140C-4F99-8699-0E8F3D27E975}"/>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50873025"/>
          <a:ext cx="1143000" cy="1143000"/>
        </a:xfrm>
        <a:prstGeom prst="rect">
          <a:avLst/>
        </a:prstGeom>
      </xdr:spPr>
    </xdr:pic>
    <xdr:clientData/>
  </xdr:oneCellAnchor>
  <xdr:twoCellAnchor>
    <xdr:from>
      <xdr:col>4</xdr:col>
      <xdr:colOff>114300</xdr:colOff>
      <xdr:row>30</xdr:row>
      <xdr:rowOff>666750</xdr:rowOff>
    </xdr:from>
    <xdr:to>
      <xdr:col>4</xdr:col>
      <xdr:colOff>504825</xdr:colOff>
      <xdr:row>30</xdr:row>
      <xdr:rowOff>647700</xdr:rowOff>
    </xdr:to>
    <xdr:pic>
      <xdr:nvPicPr>
        <xdr:cNvPr id="487" name="Рисунок 58">
          <a:extLst>
            <a:ext uri="{FF2B5EF4-FFF2-40B4-BE49-F238E27FC236}">
              <a16:creationId xmlns:a16="http://schemas.microsoft.com/office/drawing/2014/main" xmlns="" id="{2AD625FE-9EFC-49C9-8E36-BE8C1AD17281}"/>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4</xdr:col>
      <xdr:colOff>95250</xdr:colOff>
      <xdr:row>30</xdr:row>
      <xdr:rowOff>742950</xdr:rowOff>
    </xdr:from>
    <xdr:ext cx="295275" cy="257175"/>
    <xdr:pic>
      <xdr:nvPicPr>
        <xdr:cNvPr id="488" name="Рисунок 487">
          <a:extLst>
            <a:ext uri="{FF2B5EF4-FFF2-40B4-BE49-F238E27FC236}">
              <a16:creationId xmlns:a16="http://schemas.microsoft.com/office/drawing/2014/main" xmlns="" id="{72D22D47-FB90-4B17-A225-C4614E1B696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9044225"/>
          <a:ext cx="295275" cy="257175"/>
        </a:xfrm>
        <a:prstGeom prst="rect">
          <a:avLst/>
        </a:prstGeom>
      </xdr:spPr>
    </xdr:pic>
    <xdr:clientData/>
  </xdr:oneCellAnchor>
  <xdr:oneCellAnchor>
    <xdr:from>
      <xdr:col>4</xdr:col>
      <xdr:colOff>104775</xdr:colOff>
      <xdr:row>30</xdr:row>
      <xdr:rowOff>257175</xdr:rowOff>
    </xdr:from>
    <xdr:ext cx="295275" cy="257175"/>
    <xdr:pic>
      <xdr:nvPicPr>
        <xdr:cNvPr id="489" name="Рисунок 488">
          <a:extLst>
            <a:ext uri="{FF2B5EF4-FFF2-40B4-BE49-F238E27FC236}">
              <a16:creationId xmlns:a16="http://schemas.microsoft.com/office/drawing/2014/main" xmlns="" id="{5666A1CE-E4A3-407F-AE04-3CB73561D5C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8558450"/>
          <a:ext cx="295275" cy="257175"/>
        </a:xfrm>
        <a:prstGeom prst="rect">
          <a:avLst/>
        </a:prstGeom>
      </xdr:spPr>
    </xdr:pic>
    <xdr:clientData/>
  </xdr:oneCellAnchor>
  <xdr:oneCellAnchor>
    <xdr:from>
      <xdr:col>4</xdr:col>
      <xdr:colOff>95250</xdr:colOff>
      <xdr:row>31</xdr:row>
      <xdr:rowOff>742950</xdr:rowOff>
    </xdr:from>
    <xdr:ext cx="295275" cy="257175"/>
    <xdr:pic>
      <xdr:nvPicPr>
        <xdr:cNvPr id="490" name="Рисунок 489">
          <a:extLst>
            <a:ext uri="{FF2B5EF4-FFF2-40B4-BE49-F238E27FC236}">
              <a16:creationId xmlns:a16="http://schemas.microsoft.com/office/drawing/2014/main" xmlns="" id="{843EBBB9-A126-4FFF-ABAD-FB3EDAE8A25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0301525"/>
          <a:ext cx="295275" cy="257175"/>
        </a:xfrm>
        <a:prstGeom prst="rect">
          <a:avLst/>
        </a:prstGeom>
      </xdr:spPr>
    </xdr:pic>
    <xdr:clientData/>
  </xdr:oneCellAnchor>
  <xdr:oneCellAnchor>
    <xdr:from>
      <xdr:col>4</xdr:col>
      <xdr:colOff>104775</xdr:colOff>
      <xdr:row>31</xdr:row>
      <xdr:rowOff>257175</xdr:rowOff>
    </xdr:from>
    <xdr:ext cx="295275" cy="257175"/>
    <xdr:pic>
      <xdr:nvPicPr>
        <xdr:cNvPr id="491" name="Рисунок 490">
          <a:extLst>
            <a:ext uri="{FF2B5EF4-FFF2-40B4-BE49-F238E27FC236}">
              <a16:creationId xmlns:a16="http://schemas.microsoft.com/office/drawing/2014/main" xmlns="" id="{80EC78D2-6CB7-43EA-A4FC-F52D12A5E71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9815750"/>
          <a:ext cx="295275" cy="257175"/>
        </a:xfrm>
        <a:prstGeom prst="rect">
          <a:avLst/>
        </a:prstGeom>
      </xdr:spPr>
    </xdr:pic>
    <xdr:clientData/>
  </xdr:oneCellAnchor>
  <xdr:oneCellAnchor>
    <xdr:from>
      <xdr:col>4</xdr:col>
      <xdr:colOff>95250</xdr:colOff>
      <xdr:row>32</xdr:row>
      <xdr:rowOff>742950</xdr:rowOff>
    </xdr:from>
    <xdr:ext cx="295275" cy="257175"/>
    <xdr:pic>
      <xdr:nvPicPr>
        <xdr:cNvPr id="492" name="Рисунок 491">
          <a:extLst>
            <a:ext uri="{FF2B5EF4-FFF2-40B4-BE49-F238E27FC236}">
              <a16:creationId xmlns:a16="http://schemas.microsoft.com/office/drawing/2014/main" xmlns="" id="{62F052D1-115A-4456-8C49-5B1383B778D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1558825"/>
          <a:ext cx="295275" cy="257175"/>
        </a:xfrm>
        <a:prstGeom prst="rect">
          <a:avLst/>
        </a:prstGeom>
      </xdr:spPr>
    </xdr:pic>
    <xdr:clientData/>
  </xdr:oneCellAnchor>
  <xdr:oneCellAnchor>
    <xdr:from>
      <xdr:col>4</xdr:col>
      <xdr:colOff>104775</xdr:colOff>
      <xdr:row>32</xdr:row>
      <xdr:rowOff>257175</xdr:rowOff>
    </xdr:from>
    <xdr:ext cx="295275" cy="257175"/>
    <xdr:pic>
      <xdr:nvPicPr>
        <xdr:cNvPr id="493" name="Рисунок 492">
          <a:extLst>
            <a:ext uri="{FF2B5EF4-FFF2-40B4-BE49-F238E27FC236}">
              <a16:creationId xmlns:a16="http://schemas.microsoft.com/office/drawing/2014/main" xmlns="" id="{45F16E7F-FDAD-4F1F-9391-742765682C1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1073050"/>
          <a:ext cx="295275" cy="257175"/>
        </a:xfrm>
        <a:prstGeom prst="rect">
          <a:avLst/>
        </a:prstGeom>
      </xdr:spPr>
    </xdr:pic>
    <xdr:clientData/>
  </xdr:oneCellAnchor>
  <xdr:oneCellAnchor>
    <xdr:from>
      <xdr:col>0</xdr:col>
      <xdr:colOff>38100</xdr:colOff>
      <xdr:row>34</xdr:row>
      <xdr:rowOff>57150</xdr:rowOff>
    </xdr:from>
    <xdr:ext cx="1143000" cy="1143000"/>
    <xdr:pic>
      <xdr:nvPicPr>
        <xdr:cNvPr id="494" name="Рисунок 493">
          <a:extLst>
            <a:ext uri="{FF2B5EF4-FFF2-40B4-BE49-F238E27FC236}">
              <a16:creationId xmlns:a16="http://schemas.microsoft.com/office/drawing/2014/main" xmlns="" id="{8F6E9C8C-F392-40DA-899D-831A71666B42}"/>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twoCellAnchor>
    <xdr:from>
      <xdr:col>4</xdr:col>
      <xdr:colOff>133350</xdr:colOff>
      <xdr:row>34</xdr:row>
      <xdr:rowOff>923925</xdr:rowOff>
    </xdr:from>
    <xdr:to>
      <xdr:col>4</xdr:col>
      <xdr:colOff>504825</xdr:colOff>
      <xdr:row>34</xdr:row>
      <xdr:rowOff>923925</xdr:rowOff>
    </xdr:to>
    <xdr:pic>
      <xdr:nvPicPr>
        <xdr:cNvPr id="495" name="Рисунок 138">
          <a:extLst>
            <a:ext uri="{FF2B5EF4-FFF2-40B4-BE49-F238E27FC236}">
              <a16:creationId xmlns:a16="http://schemas.microsoft.com/office/drawing/2014/main" xmlns="" id="{5B04843A-209C-4C96-BB22-15FA1836C14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twoCellAnchor>
    <xdr:from>
      <xdr:col>4</xdr:col>
      <xdr:colOff>133350</xdr:colOff>
      <xdr:row>34</xdr:row>
      <xdr:rowOff>923925</xdr:rowOff>
    </xdr:from>
    <xdr:to>
      <xdr:col>4</xdr:col>
      <xdr:colOff>504825</xdr:colOff>
      <xdr:row>34</xdr:row>
      <xdr:rowOff>923925</xdr:rowOff>
    </xdr:to>
    <xdr:pic>
      <xdr:nvPicPr>
        <xdr:cNvPr id="496" name="Рисунок 138">
          <a:extLst>
            <a:ext uri="{FF2B5EF4-FFF2-40B4-BE49-F238E27FC236}">
              <a16:creationId xmlns:a16="http://schemas.microsoft.com/office/drawing/2014/main" xmlns="" id="{FC380E45-A57D-4C3D-A81A-F1C1EDBA92B4}"/>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oneCellAnchor>
    <xdr:from>
      <xdr:col>4</xdr:col>
      <xdr:colOff>95250</xdr:colOff>
      <xdr:row>34</xdr:row>
      <xdr:rowOff>257175</xdr:rowOff>
    </xdr:from>
    <xdr:ext cx="295275" cy="257175"/>
    <xdr:pic>
      <xdr:nvPicPr>
        <xdr:cNvPr id="497" name="Рисунок 496">
          <a:extLst>
            <a:ext uri="{FF2B5EF4-FFF2-40B4-BE49-F238E27FC236}">
              <a16:creationId xmlns:a16="http://schemas.microsoft.com/office/drawing/2014/main" xmlns="" id="{AFD33732-9076-4831-92AF-AD95A9D348A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242750"/>
          <a:ext cx="295275" cy="257175"/>
        </a:xfrm>
        <a:prstGeom prst="rect">
          <a:avLst/>
        </a:prstGeom>
      </xdr:spPr>
    </xdr:pic>
    <xdr:clientData/>
  </xdr:oneCellAnchor>
  <xdr:oneCellAnchor>
    <xdr:from>
      <xdr:col>4</xdr:col>
      <xdr:colOff>92850</xdr:colOff>
      <xdr:row>34</xdr:row>
      <xdr:rowOff>750075</xdr:rowOff>
    </xdr:from>
    <xdr:ext cx="295275" cy="257175"/>
    <xdr:pic>
      <xdr:nvPicPr>
        <xdr:cNvPr id="498" name="Рисунок 497">
          <a:extLst>
            <a:ext uri="{FF2B5EF4-FFF2-40B4-BE49-F238E27FC236}">
              <a16:creationId xmlns:a16="http://schemas.microsoft.com/office/drawing/2014/main" xmlns="" id="{4B3CC84D-3EB1-41D1-A02C-415EAC1CD78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7735650"/>
          <a:ext cx="295275" cy="257175"/>
        </a:xfrm>
        <a:prstGeom prst="rect">
          <a:avLst/>
        </a:prstGeom>
      </xdr:spPr>
    </xdr:pic>
    <xdr:clientData/>
  </xdr:oneCellAnchor>
  <xdr:oneCellAnchor>
    <xdr:from>
      <xdr:col>0</xdr:col>
      <xdr:colOff>38100</xdr:colOff>
      <xdr:row>33</xdr:row>
      <xdr:rowOff>57150</xdr:rowOff>
    </xdr:from>
    <xdr:ext cx="1143000" cy="1143000"/>
    <xdr:pic>
      <xdr:nvPicPr>
        <xdr:cNvPr id="499" name="Рисунок 498">
          <a:extLst>
            <a:ext uri="{FF2B5EF4-FFF2-40B4-BE49-F238E27FC236}">
              <a16:creationId xmlns:a16="http://schemas.microsoft.com/office/drawing/2014/main" xmlns="" id="{5FFEFB5C-EE52-4812-89BE-08385A25A4B1}"/>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33</xdr:row>
      <xdr:rowOff>733425</xdr:rowOff>
    </xdr:from>
    <xdr:ext cx="295275" cy="257175"/>
    <xdr:pic>
      <xdr:nvPicPr>
        <xdr:cNvPr id="500" name="Рисунок 499">
          <a:extLst>
            <a:ext uri="{FF2B5EF4-FFF2-40B4-BE49-F238E27FC236}">
              <a16:creationId xmlns:a16="http://schemas.microsoft.com/office/drawing/2014/main" xmlns="" id="{820DF385-7468-4642-804E-EB4A1651162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33</xdr:row>
      <xdr:rowOff>285750</xdr:rowOff>
    </xdr:from>
    <xdr:ext cx="295275" cy="257175"/>
    <xdr:pic>
      <xdr:nvPicPr>
        <xdr:cNvPr id="501" name="Рисунок 500">
          <a:extLst>
            <a:ext uri="{FF2B5EF4-FFF2-40B4-BE49-F238E27FC236}">
              <a16:creationId xmlns:a16="http://schemas.microsoft.com/office/drawing/2014/main" xmlns="" id="{5191B5D9-695A-4DD7-82E3-C90E184E03C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2</xdr:col>
      <xdr:colOff>19050</xdr:colOff>
      <xdr:row>35</xdr:row>
      <xdr:rowOff>28575</xdr:rowOff>
    </xdr:from>
    <xdr:ext cx="126408" cy="45719"/>
    <xdr:sp macro="" textlink="">
      <xdr:nvSpPr>
        <xdr:cNvPr id="502" name="Text Box 5">
          <a:extLst>
            <a:ext uri="{FF2B5EF4-FFF2-40B4-BE49-F238E27FC236}">
              <a16:creationId xmlns:a16="http://schemas.microsoft.com/office/drawing/2014/main" xmlns="" id="{AE2F8E0C-4731-408C-8FD2-7B48D19AE80B}"/>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03" name="Text Box 5">
          <a:extLst>
            <a:ext uri="{FF2B5EF4-FFF2-40B4-BE49-F238E27FC236}">
              <a16:creationId xmlns:a16="http://schemas.microsoft.com/office/drawing/2014/main" xmlns="" id="{A2E9B818-347C-42C5-9B50-D78D8A308347}"/>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04" name="Text Box 5">
          <a:extLst>
            <a:ext uri="{FF2B5EF4-FFF2-40B4-BE49-F238E27FC236}">
              <a16:creationId xmlns:a16="http://schemas.microsoft.com/office/drawing/2014/main" xmlns="" id="{14BC2A72-F722-4E7A-BC65-A6FE7D9E2A58}"/>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05" name="Text Box 5">
          <a:extLst>
            <a:ext uri="{FF2B5EF4-FFF2-40B4-BE49-F238E27FC236}">
              <a16:creationId xmlns:a16="http://schemas.microsoft.com/office/drawing/2014/main" xmlns="" id="{3BB6914B-98D1-4A93-BFD8-CA59210CE197}"/>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06" name="Text Box 5">
          <a:extLst>
            <a:ext uri="{FF2B5EF4-FFF2-40B4-BE49-F238E27FC236}">
              <a16:creationId xmlns:a16="http://schemas.microsoft.com/office/drawing/2014/main" xmlns="" id="{8E5A1D88-DD1E-4DDB-8F1A-F41BFF49B188}"/>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07" name="Text Box 5">
          <a:extLst>
            <a:ext uri="{FF2B5EF4-FFF2-40B4-BE49-F238E27FC236}">
              <a16:creationId xmlns:a16="http://schemas.microsoft.com/office/drawing/2014/main" xmlns="" id="{7B35DBDB-3BAF-4C98-8B71-8FBFD4834C56}"/>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08" name="Text Box 5">
          <a:extLst>
            <a:ext uri="{FF2B5EF4-FFF2-40B4-BE49-F238E27FC236}">
              <a16:creationId xmlns:a16="http://schemas.microsoft.com/office/drawing/2014/main" xmlns="" id="{EACBEDFF-57FE-40E2-96C1-01873859B1D1}"/>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09" name="Text Box 5">
          <a:extLst>
            <a:ext uri="{FF2B5EF4-FFF2-40B4-BE49-F238E27FC236}">
              <a16:creationId xmlns:a16="http://schemas.microsoft.com/office/drawing/2014/main" xmlns="" id="{BA600826-36DB-413D-A147-96852E37A292}"/>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10" name="Text Box 5">
          <a:extLst>
            <a:ext uri="{FF2B5EF4-FFF2-40B4-BE49-F238E27FC236}">
              <a16:creationId xmlns:a16="http://schemas.microsoft.com/office/drawing/2014/main" xmlns="" id="{03EF983B-D19F-48F5-9666-853635D10535}"/>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11" name="Text Box 5">
          <a:extLst>
            <a:ext uri="{FF2B5EF4-FFF2-40B4-BE49-F238E27FC236}">
              <a16:creationId xmlns:a16="http://schemas.microsoft.com/office/drawing/2014/main" xmlns="" id="{C41FCF83-A29E-4DB1-882B-4159CA2876F4}"/>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12" name="Text Box 5">
          <a:extLst>
            <a:ext uri="{FF2B5EF4-FFF2-40B4-BE49-F238E27FC236}">
              <a16:creationId xmlns:a16="http://schemas.microsoft.com/office/drawing/2014/main" xmlns="" id="{EACFB338-0EF0-4319-AF20-C58BE406F62C}"/>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13" name="Text Box 5">
          <a:extLst>
            <a:ext uri="{FF2B5EF4-FFF2-40B4-BE49-F238E27FC236}">
              <a16:creationId xmlns:a16="http://schemas.microsoft.com/office/drawing/2014/main" xmlns="" id="{1140964A-6C65-49CC-BE75-ED583DCCFAB8}"/>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14" name="Text Box 5">
          <a:extLst>
            <a:ext uri="{FF2B5EF4-FFF2-40B4-BE49-F238E27FC236}">
              <a16:creationId xmlns:a16="http://schemas.microsoft.com/office/drawing/2014/main" xmlns="" id="{F7A0AA84-C237-4B95-881B-3D71E588BD92}"/>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15" name="Text Box 5">
          <a:extLst>
            <a:ext uri="{FF2B5EF4-FFF2-40B4-BE49-F238E27FC236}">
              <a16:creationId xmlns:a16="http://schemas.microsoft.com/office/drawing/2014/main" xmlns="" id="{59EC26F7-D403-4DA6-B60C-3454905A420E}"/>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16" name="Text Box 5">
          <a:extLst>
            <a:ext uri="{FF2B5EF4-FFF2-40B4-BE49-F238E27FC236}">
              <a16:creationId xmlns:a16="http://schemas.microsoft.com/office/drawing/2014/main" xmlns="" id="{BAE4A71C-12DD-4C3A-B2CF-87B4BE62C3D7}"/>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17" name="Text Box 5">
          <a:extLst>
            <a:ext uri="{FF2B5EF4-FFF2-40B4-BE49-F238E27FC236}">
              <a16:creationId xmlns:a16="http://schemas.microsoft.com/office/drawing/2014/main" xmlns="" id="{18A75607-5EAC-41E1-A0BA-F71D49052B7C}"/>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18" name="Text Box 5">
          <a:extLst>
            <a:ext uri="{FF2B5EF4-FFF2-40B4-BE49-F238E27FC236}">
              <a16:creationId xmlns:a16="http://schemas.microsoft.com/office/drawing/2014/main" xmlns="" id="{A589BE51-57A9-417E-9C41-DEA3998E0507}"/>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19" name="Text Box 5">
          <a:extLst>
            <a:ext uri="{FF2B5EF4-FFF2-40B4-BE49-F238E27FC236}">
              <a16:creationId xmlns:a16="http://schemas.microsoft.com/office/drawing/2014/main" xmlns="" id="{35A92AA1-D833-49B0-A08A-F436E7338C5D}"/>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20" name="Text Box 5">
          <a:extLst>
            <a:ext uri="{FF2B5EF4-FFF2-40B4-BE49-F238E27FC236}">
              <a16:creationId xmlns:a16="http://schemas.microsoft.com/office/drawing/2014/main" xmlns="" id="{7878BE49-1740-4FE1-A58B-F619C1B2864F}"/>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21" name="Text Box 5">
          <a:extLst>
            <a:ext uri="{FF2B5EF4-FFF2-40B4-BE49-F238E27FC236}">
              <a16:creationId xmlns:a16="http://schemas.microsoft.com/office/drawing/2014/main" xmlns="" id="{3C99E9B1-3B90-4608-A406-5E98756D925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22" name="Text Box 5">
          <a:extLst>
            <a:ext uri="{FF2B5EF4-FFF2-40B4-BE49-F238E27FC236}">
              <a16:creationId xmlns:a16="http://schemas.microsoft.com/office/drawing/2014/main" xmlns="" id="{AFA9BD81-F012-4AD4-BB26-5027E46D5C16}"/>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23" name="Text Box 5">
          <a:extLst>
            <a:ext uri="{FF2B5EF4-FFF2-40B4-BE49-F238E27FC236}">
              <a16:creationId xmlns:a16="http://schemas.microsoft.com/office/drawing/2014/main" xmlns="" id="{C2C1551C-1720-4057-9E54-F90E0DD6E2E3}"/>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24" name="Text Box 5">
          <a:extLst>
            <a:ext uri="{FF2B5EF4-FFF2-40B4-BE49-F238E27FC236}">
              <a16:creationId xmlns:a16="http://schemas.microsoft.com/office/drawing/2014/main" xmlns="" id="{7D500D39-9A95-4A0A-A5DE-059E1D8BC437}"/>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25" name="Text Box 5">
          <a:extLst>
            <a:ext uri="{FF2B5EF4-FFF2-40B4-BE49-F238E27FC236}">
              <a16:creationId xmlns:a16="http://schemas.microsoft.com/office/drawing/2014/main" xmlns="" id="{E49B3F2E-1663-4548-BB9C-56E8EF78E521}"/>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26" name="Text Box 5">
          <a:extLst>
            <a:ext uri="{FF2B5EF4-FFF2-40B4-BE49-F238E27FC236}">
              <a16:creationId xmlns:a16="http://schemas.microsoft.com/office/drawing/2014/main" xmlns="" id="{41795B37-47EA-432A-8C44-FB5068CEA3D1}"/>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27" name="Text Box 5">
          <a:extLst>
            <a:ext uri="{FF2B5EF4-FFF2-40B4-BE49-F238E27FC236}">
              <a16:creationId xmlns:a16="http://schemas.microsoft.com/office/drawing/2014/main" xmlns="" id="{DAD9DEEC-854F-413B-98CF-FEADB766ECC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28" name="Text Box 5">
          <a:extLst>
            <a:ext uri="{FF2B5EF4-FFF2-40B4-BE49-F238E27FC236}">
              <a16:creationId xmlns:a16="http://schemas.microsoft.com/office/drawing/2014/main" xmlns="" id="{70279761-7BA0-42AB-87B2-A1EE786D7716}"/>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29" name="Text Box 5">
          <a:extLst>
            <a:ext uri="{FF2B5EF4-FFF2-40B4-BE49-F238E27FC236}">
              <a16:creationId xmlns:a16="http://schemas.microsoft.com/office/drawing/2014/main" xmlns="" id="{03CDB26E-4293-4370-A5F1-928FE55AEB4D}"/>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30" name="Text Box 5">
          <a:extLst>
            <a:ext uri="{FF2B5EF4-FFF2-40B4-BE49-F238E27FC236}">
              <a16:creationId xmlns:a16="http://schemas.microsoft.com/office/drawing/2014/main" xmlns="" id="{F0E9524D-749E-4231-B1B7-8578CD01C7FA}"/>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31" name="Text Box 5">
          <a:extLst>
            <a:ext uri="{FF2B5EF4-FFF2-40B4-BE49-F238E27FC236}">
              <a16:creationId xmlns:a16="http://schemas.microsoft.com/office/drawing/2014/main" xmlns="" id="{6F1B1900-20B0-49FF-B79C-6ED7AC3A11AC}"/>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32" name="Text Box 5">
          <a:extLst>
            <a:ext uri="{FF2B5EF4-FFF2-40B4-BE49-F238E27FC236}">
              <a16:creationId xmlns:a16="http://schemas.microsoft.com/office/drawing/2014/main" xmlns="" id="{082E2947-BC71-46A8-8C3F-6DDA7B683E9A}"/>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33" name="Text Box 5">
          <a:extLst>
            <a:ext uri="{FF2B5EF4-FFF2-40B4-BE49-F238E27FC236}">
              <a16:creationId xmlns:a16="http://schemas.microsoft.com/office/drawing/2014/main" xmlns="" id="{FE515466-5587-4F4A-A951-3C02C54478F4}"/>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34" name="Text Box 5">
          <a:extLst>
            <a:ext uri="{FF2B5EF4-FFF2-40B4-BE49-F238E27FC236}">
              <a16:creationId xmlns:a16="http://schemas.microsoft.com/office/drawing/2014/main" xmlns="" id="{8A0C40F5-3D12-485C-9A7F-AF76FE0EDF8E}"/>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35" name="Text Box 5">
          <a:extLst>
            <a:ext uri="{FF2B5EF4-FFF2-40B4-BE49-F238E27FC236}">
              <a16:creationId xmlns:a16="http://schemas.microsoft.com/office/drawing/2014/main" xmlns="" id="{928BB7FA-1430-40DD-932E-3C084704A82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36" name="Text Box 5">
          <a:extLst>
            <a:ext uri="{FF2B5EF4-FFF2-40B4-BE49-F238E27FC236}">
              <a16:creationId xmlns:a16="http://schemas.microsoft.com/office/drawing/2014/main" xmlns="" id="{93309BAF-6A95-4D22-9CA1-4E53A0B32C1D}"/>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37" name="Text Box 5">
          <a:extLst>
            <a:ext uri="{FF2B5EF4-FFF2-40B4-BE49-F238E27FC236}">
              <a16:creationId xmlns:a16="http://schemas.microsoft.com/office/drawing/2014/main" xmlns="" id="{4B18775C-9944-448E-BAD0-B137FB810D7F}"/>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38" name="Text Box 5">
          <a:extLst>
            <a:ext uri="{FF2B5EF4-FFF2-40B4-BE49-F238E27FC236}">
              <a16:creationId xmlns:a16="http://schemas.microsoft.com/office/drawing/2014/main" xmlns="" id="{CBB2E4B0-9073-4C74-AD4C-4AF812612A42}"/>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39" name="Text Box 5">
          <a:extLst>
            <a:ext uri="{FF2B5EF4-FFF2-40B4-BE49-F238E27FC236}">
              <a16:creationId xmlns:a16="http://schemas.microsoft.com/office/drawing/2014/main" xmlns="" id="{C4530B59-2B4E-4600-B502-427D02F9A3F6}"/>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40" name="Text Box 5">
          <a:extLst>
            <a:ext uri="{FF2B5EF4-FFF2-40B4-BE49-F238E27FC236}">
              <a16:creationId xmlns:a16="http://schemas.microsoft.com/office/drawing/2014/main" xmlns="" id="{207CAC5A-A2F7-4445-9297-341A8DB2AFD5}"/>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41" name="Text Box 5">
          <a:extLst>
            <a:ext uri="{FF2B5EF4-FFF2-40B4-BE49-F238E27FC236}">
              <a16:creationId xmlns:a16="http://schemas.microsoft.com/office/drawing/2014/main" xmlns="" id="{1DB225A0-F467-43C3-8320-04ABFB9ED7FD}"/>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42" name="Text Box 5">
          <a:extLst>
            <a:ext uri="{FF2B5EF4-FFF2-40B4-BE49-F238E27FC236}">
              <a16:creationId xmlns:a16="http://schemas.microsoft.com/office/drawing/2014/main" xmlns="" id="{EB185F1C-C83E-42C2-A1F5-4B1802171EE9}"/>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43" name="Text Box 5">
          <a:extLst>
            <a:ext uri="{FF2B5EF4-FFF2-40B4-BE49-F238E27FC236}">
              <a16:creationId xmlns:a16="http://schemas.microsoft.com/office/drawing/2014/main" xmlns="" id="{F85F2409-237D-4BF2-9A16-4C22B9E6A5CA}"/>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44" name="Text Box 5">
          <a:extLst>
            <a:ext uri="{FF2B5EF4-FFF2-40B4-BE49-F238E27FC236}">
              <a16:creationId xmlns:a16="http://schemas.microsoft.com/office/drawing/2014/main" xmlns="" id="{2221DF39-8EEF-4648-A2DD-9C146403FC8F}"/>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45" name="Text Box 5">
          <a:extLst>
            <a:ext uri="{FF2B5EF4-FFF2-40B4-BE49-F238E27FC236}">
              <a16:creationId xmlns:a16="http://schemas.microsoft.com/office/drawing/2014/main" xmlns="" id="{FC8B2F18-E8E0-45F2-820A-5C9C86E47713}"/>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46" name="Text Box 5">
          <a:extLst>
            <a:ext uri="{FF2B5EF4-FFF2-40B4-BE49-F238E27FC236}">
              <a16:creationId xmlns:a16="http://schemas.microsoft.com/office/drawing/2014/main" xmlns="" id="{514633A8-8815-4542-8A27-BA5A7045308E}"/>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47" name="Text Box 5">
          <a:extLst>
            <a:ext uri="{FF2B5EF4-FFF2-40B4-BE49-F238E27FC236}">
              <a16:creationId xmlns:a16="http://schemas.microsoft.com/office/drawing/2014/main" xmlns="" id="{800501D4-5921-43BE-9740-AE6685FB99BC}"/>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48" name="Text Box 5">
          <a:extLst>
            <a:ext uri="{FF2B5EF4-FFF2-40B4-BE49-F238E27FC236}">
              <a16:creationId xmlns:a16="http://schemas.microsoft.com/office/drawing/2014/main" xmlns="" id="{5F7A15E9-F510-4646-8516-80FD91F62DA7}"/>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49" name="Text Box 5">
          <a:extLst>
            <a:ext uri="{FF2B5EF4-FFF2-40B4-BE49-F238E27FC236}">
              <a16:creationId xmlns:a16="http://schemas.microsoft.com/office/drawing/2014/main" xmlns="" id="{79F27521-BBB2-4106-9EB2-5748DCC2B0F7}"/>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50" name="Text Box 5">
          <a:extLst>
            <a:ext uri="{FF2B5EF4-FFF2-40B4-BE49-F238E27FC236}">
              <a16:creationId xmlns:a16="http://schemas.microsoft.com/office/drawing/2014/main" xmlns="" id="{9C579C3C-0039-4249-851B-7C19E735C613}"/>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51" name="Text Box 5">
          <a:extLst>
            <a:ext uri="{FF2B5EF4-FFF2-40B4-BE49-F238E27FC236}">
              <a16:creationId xmlns:a16="http://schemas.microsoft.com/office/drawing/2014/main" xmlns="" id="{8665834D-5FA3-4CF5-B8B0-FA07D38B26B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52" name="Text Box 5">
          <a:extLst>
            <a:ext uri="{FF2B5EF4-FFF2-40B4-BE49-F238E27FC236}">
              <a16:creationId xmlns:a16="http://schemas.microsoft.com/office/drawing/2014/main" xmlns="" id="{3403CA45-4EA8-4B3B-B0CC-FCE0DD451CB1}"/>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53" name="Text Box 5">
          <a:extLst>
            <a:ext uri="{FF2B5EF4-FFF2-40B4-BE49-F238E27FC236}">
              <a16:creationId xmlns:a16="http://schemas.microsoft.com/office/drawing/2014/main" xmlns="" id="{2BA8BCC0-E69B-4DC0-AB06-DD91A9DBA551}"/>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54" name="Text Box 5">
          <a:extLst>
            <a:ext uri="{FF2B5EF4-FFF2-40B4-BE49-F238E27FC236}">
              <a16:creationId xmlns:a16="http://schemas.microsoft.com/office/drawing/2014/main" xmlns="" id="{4D8DE39E-9C4D-4423-9EF9-A81D7CFEAA2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55" name="Text Box 5">
          <a:extLst>
            <a:ext uri="{FF2B5EF4-FFF2-40B4-BE49-F238E27FC236}">
              <a16:creationId xmlns:a16="http://schemas.microsoft.com/office/drawing/2014/main" xmlns="" id="{D49F0270-6399-4C50-9C31-7726E2947E52}"/>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56" name="Text Box 5">
          <a:extLst>
            <a:ext uri="{FF2B5EF4-FFF2-40B4-BE49-F238E27FC236}">
              <a16:creationId xmlns:a16="http://schemas.microsoft.com/office/drawing/2014/main" xmlns="" id="{A9F3CA34-EF49-416D-8F07-DFC69AEE091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57" name="Text Box 5">
          <a:extLst>
            <a:ext uri="{FF2B5EF4-FFF2-40B4-BE49-F238E27FC236}">
              <a16:creationId xmlns:a16="http://schemas.microsoft.com/office/drawing/2014/main" xmlns="" id="{3D1CE3C9-DFA8-4FD7-BC94-B968FFA35458}"/>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58" name="Text Box 5">
          <a:extLst>
            <a:ext uri="{FF2B5EF4-FFF2-40B4-BE49-F238E27FC236}">
              <a16:creationId xmlns:a16="http://schemas.microsoft.com/office/drawing/2014/main" xmlns="" id="{DC1EFF54-E032-4AA6-B688-ACC95FA12EDD}"/>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59" name="Text Box 5">
          <a:extLst>
            <a:ext uri="{FF2B5EF4-FFF2-40B4-BE49-F238E27FC236}">
              <a16:creationId xmlns:a16="http://schemas.microsoft.com/office/drawing/2014/main" xmlns="" id="{AE667138-B700-4090-BC48-5EFD96A1AF88}"/>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60" name="Text Box 5">
          <a:extLst>
            <a:ext uri="{FF2B5EF4-FFF2-40B4-BE49-F238E27FC236}">
              <a16:creationId xmlns:a16="http://schemas.microsoft.com/office/drawing/2014/main" xmlns="" id="{043783BC-4E56-43E9-912A-0D6B039F53B9}"/>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61" name="Text Box 5">
          <a:extLst>
            <a:ext uri="{FF2B5EF4-FFF2-40B4-BE49-F238E27FC236}">
              <a16:creationId xmlns:a16="http://schemas.microsoft.com/office/drawing/2014/main" xmlns="" id="{AE87A790-FA7B-4A5C-902D-4225CE336F2D}"/>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62" name="Text Box 5">
          <a:extLst>
            <a:ext uri="{FF2B5EF4-FFF2-40B4-BE49-F238E27FC236}">
              <a16:creationId xmlns:a16="http://schemas.microsoft.com/office/drawing/2014/main" xmlns="" id="{5B8B87D8-ED54-4BD5-B507-96493CA22A3B}"/>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63" name="Text Box 5">
          <a:extLst>
            <a:ext uri="{FF2B5EF4-FFF2-40B4-BE49-F238E27FC236}">
              <a16:creationId xmlns:a16="http://schemas.microsoft.com/office/drawing/2014/main" xmlns="" id="{52FCC30A-DD33-4F1D-9814-901E8C69CAB1}"/>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64" name="Text Box 5">
          <a:extLst>
            <a:ext uri="{FF2B5EF4-FFF2-40B4-BE49-F238E27FC236}">
              <a16:creationId xmlns:a16="http://schemas.microsoft.com/office/drawing/2014/main" xmlns="" id="{3403EF25-16FB-4663-975C-2B2B394DFECA}"/>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65" name="Text Box 5">
          <a:extLst>
            <a:ext uri="{FF2B5EF4-FFF2-40B4-BE49-F238E27FC236}">
              <a16:creationId xmlns:a16="http://schemas.microsoft.com/office/drawing/2014/main" xmlns="" id="{35BFB27C-3670-482E-9BC4-444BC8D5880C}"/>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66" name="Text Box 5">
          <a:extLst>
            <a:ext uri="{FF2B5EF4-FFF2-40B4-BE49-F238E27FC236}">
              <a16:creationId xmlns:a16="http://schemas.microsoft.com/office/drawing/2014/main" xmlns="" id="{86CF3A1E-F88F-430F-AF5A-74EDF1B237DC}"/>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67" name="Text Box 5">
          <a:extLst>
            <a:ext uri="{FF2B5EF4-FFF2-40B4-BE49-F238E27FC236}">
              <a16:creationId xmlns:a16="http://schemas.microsoft.com/office/drawing/2014/main" xmlns="" id="{4AC2BF4B-B7D9-4C38-BB22-6847018D25B6}"/>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68" name="Text Box 5">
          <a:extLst>
            <a:ext uri="{FF2B5EF4-FFF2-40B4-BE49-F238E27FC236}">
              <a16:creationId xmlns:a16="http://schemas.microsoft.com/office/drawing/2014/main" xmlns="" id="{4CF2E46E-E95B-4ED4-B95B-D282625D1BED}"/>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69" name="Text Box 5">
          <a:extLst>
            <a:ext uri="{FF2B5EF4-FFF2-40B4-BE49-F238E27FC236}">
              <a16:creationId xmlns:a16="http://schemas.microsoft.com/office/drawing/2014/main" xmlns="" id="{E3402A9E-5325-402F-99CE-668F70C04831}"/>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38100</xdr:rowOff>
    </xdr:from>
    <xdr:ext cx="126408" cy="45719"/>
    <xdr:sp macro="" textlink="">
      <xdr:nvSpPr>
        <xdr:cNvPr id="570" name="Text Box 5">
          <a:extLst>
            <a:ext uri="{FF2B5EF4-FFF2-40B4-BE49-F238E27FC236}">
              <a16:creationId xmlns:a16="http://schemas.microsoft.com/office/drawing/2014/main" xmlns="" id="{CBD3FD69-AAAD-4024-8B3E-722895EB6B7B}"/>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71" name="Text Box 5">
          <a:extLst>
            <a:ext uri="{FF2B5EF4-FFF2-40B4-BE49-F238E27FC236}">
              <a16:creationId xmlns:a16="http://schemas.microsoft.com/office/drawing/2014/main" xmlns="" id="{DB66377E-A3D0-451A-A71E-3BFD8C4B09C3}"/>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72" name="Text Box 5">
          <a:extLst>
            <a:ext uri="{FF2B5EF4-FFF2-40B4-BE49-F238E27FC236}">
              <a16:creationId xmlns:a16="http://schemas.microsoft.com/office/drawing/2014/main" xmlns="" id="{5C0FF36B-EAB9-4221-935A-1A0EA170969E}"/>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73" name="Text Box 5">
          <a:extLst>
            <a:ext uri="{FF2B5EF4-FFF2-40B4-BE49-F238E27FC236}">
              <a16:creationId xmlns:a16="http://schemas.microsoft.com/office/drawing/2014/main" xmlns="" id="{492D7B81-3328-435C-A831-755177E99EFB}"/>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74" name="Text Box 5">
          <a:extLst>
            <a:ext uri="{FF2B5EF4-FFF2-40B4-BE49-F238E27FC236}">
              <a16:creationId xmlns:a16="http://schemas.microsoft.com/office/drawing/2014/main" xmlns="" id="{E8D7C70D-7FCE-4037-B065-F425808ACCF4}"/>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75" name="Text Box 5">
          <a:extLst>
            <a:ext uri="{FF2B5EF4-FFF2-40B4-BE49-F238E27FC236}">
              <a16:creationId xmlns:a16="http://schemas.microsoft.com/office/drawing/2014/main" xmlns="" id="{477B3C2A-CB2B-4F71-9AAB-507D5BC4A4FC}"/>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76" name="Text Box 5">
          <a:extLst>
            <a:ext uri="{FF2B5EF4-FFF2-40B4-BE49-F238E27FC236}">
              <a16:creationId xmlns:a16="http://schemas.microsoft.com/office/drawing/2014/main" xmlns="" id="{064AFFDC-1709-40F6-B488-13C17BA1BB9C}"/>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77" name="Text Box 5">
          <a:extLst>
            <a:ext uri="{FF2B5EF4-FFF2-40B4-BE49-F238E27FC236}">
              <a16:creationId xmlns:a16="http://schemas.microsoft.com/office/drawing/2014/main" xmlns="" id="{B530739E-C328-4116-80DC-7D9E1A13B3D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78" name="Text Box 5">
          <a:extLst>
            <a:ext uri="{FF2B5EF4-FFF2-40B4-BE49-F238E27FC236}">
              <a16:creationId xmlns:a16="http://schemas.microsoft.com/office/drawing/2014/main" xmlns="" id="{808FE7EF-4CF8-470E-8E78-84586E6B8B53}"/>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79" name="Text Box 5">
          <a:extLst>
            <a:ext uri="{FF2B5EF4-FFF2-40B4-BE49-F238E27FC236}">
              <a16:creationId xmlns:a16="http://schemas.microsoft.com/office/drawing/2014/main" xmlns="" id="{D048B147-A494-4CFA-94A9-5DDD8EF1D76D}"/>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80" name="Text Box 5">
          <a:extLst>
            <a:ext uri="{FF2B5EF4-FFF2-40B4-BE49-F238E27FC236}">
              <a16:creationId xmlns:a16="http://schemas.microsoft.com/office/drawing/2014/main" xmlns="" id="{AE1DCE0A-08CD-41C4-A153-F2786EB9CFD3}"/>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81" name="Text Box 5">
          <a:extLst>
            <a:ext uri="{FF2B5EF4-FFF2-40B4-BE49-F238E27FC236}">
              <a16:creationId xmlns:a16="http://schemas.microsoft.com/office/drawing/2014/main" xmlns="" id="{E53AB246-D600-4A5D-AE01-F8D7C3A0DBB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82" name="Text Box 5">
          <a:extLst>
            <a:ext uri="{FF2B5EF4-FFF2-40B4-BE49-F238E27FC236}">
              <a16:creationId xmlns:a16="http://schemas.microsoft.com/office/drawing/2014/main" xmlns="" id="{B8D3F9D4-0836-446E-A151-15395343839B}"/>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83" name="Text Box 5">
          <a:extLst>
            <a:ext uri="{FF2B5EF4-FFF2-40B4-BE49-F238E27FC236}">
              <a16:creationId xmlns:a16="http://schemas.microsoft.com/office/drawing/2014/main" xmlns="" id="{98BF7457-79DA-4D7A-9179-D6DC3C1AAFFE}"/>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84" name="Text Box 5">
          <a:extLst>
            <a:ext uri="{FF2B5EF4-FFF2-40B4-BE49-F238E27FC236}">
              <a16:creationId xmlns:a16="http://schemas.microsoft.com/office/drawing/2014/main" xmlns="" id="{F08CBF45-A6CC-4EF6-B05B-03AF3099168D}"/>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85" name="Text Box 5">
          <a:extLst>
            <a:ext uri="{FF2B5EF4-FFF2-40B4-BE49-F238E27FC236}">
              <a16:creationId xmlns:a16="http://schemas.microsoft.com/office/drawing/2014/main" xmlns="" id="{F7899CEB-8651-4CCD-9777-318C2DA8FA8B}"/>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86" name="Text Box 5">
          <a:extLst>
            <a:ext uri="{FF2B5EF4-FFF2-40B4-BE49-F238E27FC236}">
              <a16:creationId xmlns:a16="http://schemas.microsoft.com/office/drawing/2014/main" xmlns="" id="{1F0F19A1-A0EB-4BD7-BABF-2C9827E143D5}"/>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87" name="Text Box 5">
          <a:extLst>
            <a:ext uri="{FF2B5EF4-FFF2-40B4-BE49-F238E27FC236}">
              <a16:creationId xmlns:a16="http://schemas.microsoft.com/office/drawing/2014/main" xmlns="" id="{234A53E3-D393-4AA2-9792-64A4FBE1231E}"/>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88" name="Text Box 5">
          <a:extLst>
            <a:ext uri="{FF2B5EF4-FFF2-40B4-BE49-F238E27FC236}">
              <a16:creationId xmlns:a16="http://schemas.microsoft.com/office/drawing/2014/main" xmlns="" id="{4620FDCF-D606-4745-9F3E-31A11DF8F237}"/>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89" name="Text Box 5">
          <a:extLst>
            <a:ext uri="{FF2B5EF4-FFF2-40B4-BE49-F238E27FC236}">
              <a16:creationId xmlns:a16="http://schemas.microsoft.com/office/drawing/2014/main" xmlns="" id="{DA5E0C62-E1EC-41D1-81A9-CA9EBF76DC5E}"/>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90" name="Text Box 5">
          <a:extLst>
            <a:ext uri="{FF2B5EF4-FFF2-40B4-BE49-F238E27FC236}">
              <a16:creationId xmlns:a16="http://schemas.microsoft.com/office/drawing/2014/main" xmlns="" id="{7DD72C2C-9C84-4FC4-ABA3-739CC5994A3E}"/>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91" name="Text Box 5">
          <a:extLst>
            <a:ext uri="{FF2B5EF4-FFF2-40B4-BE49-F238E27FC236}">
              <a16:creationId xmlns:a16="http://schemas.microsoft.com/office/drawing/2014/main" xmlns="" id="{FC1AB0E0-24DF-4C84-99FB-1E42DAD83A0F}"/>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92" name="Text Box 5">
          <a:extLst>
            <a:ext uri="{FF2B5EF4-FFF2-40B4-BE49-F238E27FC236}">
              <a16:creationId xmlns:a16="http://schemas.microsoft.com/office/drawing/2014/main" xmlns="" id="{A1756B57-6499-41C4-BA2C-33A0624A0F7B}"/>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93" name="Text Box 5">
          <a:extLst>
            <a:ext uri="{FF2B5EF4-FFF2-40B4-BE49-F238E27FC236}">
              <a16:creationId xmlns:a16="http://schemas.microsoft.com/office/drawing/2014/main" xmlns="" id="{D6BF9D59-3671-4817-8578-DEBDD8CC1C19}"/>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94" name="Text Box 5">
          <a:extLst>
            <a:ext uri="{FF2B5EF4-FFF2-40B4-BE49-F238E27FC236}">
              <a16:creationId xmlns:a16="http://schemas.microsoft.com/office/drawing/2014/main" xmlns="" id="{3BF99620-C60F-4045-AF98-178B1F4A6BBF}"/>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95" name="Text Box 5">
          <a:extLst>
            <a:ext uri="{FF2B5EF4-FFF2-40B4-BE49-F238E27FC236}">
              <a16:creationId xmlns:a16="http://schemas.microsoft.com/office/drawing/2014/main" xmlns="" id="{93F85E05-003C-42CD-9254-59825CD61F6E}"/>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96" name="Text Box 5">
          <a:extLst>
            <a:ext uri="{FF2B5EF4-FFF2-40B4-BE49-F238E27FC236}">
              <a16:creationId xmlns:a16="http://schemas.microsoft.com/office/drawing/2014/main" xmlns="" id="{AB0ACC21-E201-4C36-AC61-3CC12BC83A7E}"/>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97" name="Text Box 5">
          <a:extLst>
            <a:ext uri="{FF2B5EF4-FFF2-40B4-BE49-F238E27FC236}">
              <a16:creationId xmlns:a16="http://schemas.microsoft.com/office/drawing/2014/main" xmlns="" id="{4E840589-D78D-438B-BE1B-9EA5310700B3}"/>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98" name="Text Box 5">
          <a:extLst>
            <a:ext uri="{FF2B5EF4-FFF2-40B4-BE49-F238E27FC236}">
              <a16:creationId xmlns:a16="http://schemas.microsoft.com/office/drawing/2014/main" xmlns="" id="{64A074A0-8313-41BA-82F2-39482533265E}"/>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599" name="Text Box 5">
          <a:extLst>
            <a:ext uri="{FF2B5EF4-FFF2-40B4-BE49-F238E27FC236}">
              <a16:creationId xmlns:a16="http://schemas.microsoft.com/office/drawing/2014/main" xmlns="" id="{460C8F8A-DE14-4415-B0A3-9078B6B3393F}"/>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00" name="Text Box 5">
          <a:extLst>
            <a:ext uri="{FF2B5EF4-FFF2-40B4-BE49-F238E27FC236}">
              <a16:creationId xmlns:a16="http://schemas.microsoft.com/office/drawing/2014/main" xmlns="" id="{99369BD4-5A96-4948-AAB2-DD1C5F174AC2}"/>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01" name="Text Box 5">
          <a:extLst>
            <a:ext uri="{FF2B5EF4-FFF2-40B4-BE49-F238E27FC236}">
              <a16:creationId xmlns:a16="http://schemas.microsoft.com/office/drawing/2014/main" xmlns="" id="{276AE791-D325-4C07-B8BE-3DFED0E14AB9}"/>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02" name="Text Box 5">
          <a:extLst>
            <a:ext uri="{FF2B5EF4-FFF2-40B4-BE49-F238E27FC236}">
              <a16:creationId xmlns:a16="http://schemas.microsoft.com/office/drawing/2014/main" xmlns="" id="{A6A32A35-E9B9-48E1-A207-EDE0BB5C4F2E}"/>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03" name="Text Box 5">
          <a:extLst>
            <a:ext uri="{FF2B5EF4-FFF2-40B4-BE49-F238E27FC236}">
              <a16:creationId xmlns:a16="http://schemas.microsoft.com/office/drawing/2014/main" xmlns="" id="{CB2CFB5B-CECE-4462-B183-B9E571F8EED1}"/>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04" name="Text Box 5">
          <a:extLst>
            <a:ext uri="{FF2B5EF4-FFF2-40B4-BE49-F238E27FC236}">
              <a16:creationId xmlns:a16="http://schemas.microsoft.com/office/drawing/2014/main" xmlns="" id="{3D48FB29-5D10-4898-9484-07A6C74CB717}"/>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05" name="Text Box 5">
          <a:extLst>
            <a:ext uri="{FF2B5EF4-FFF2-40B4-BE49-F238E27FC236}">
              <a16:creationId xmlns:a16="http://schemas.microsoft.com/office/drawing/2014/main" xmlns="" id="{71961A41-ED70-41EE-82D4-B1BA49DFFC1F}"/>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06" name="Text Box 5">
          <a:extLst>
            <a:ext uri="{FF2B5EF4-FFF2-40B4-BE49-F238E27FC236}">
              <a16:creationId xmlns:a16="http://schemas.microsoft.com/office/drawing/2014/main" xmlns="" id="{8D5BC40D-0AF5-49FB-8BC8-EE79EA78F44D}"/>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07" name="Text Box 5">
          <a:extLst>
            <a:ext uri="{FF2B5EF4-FFF2-40B4-BE49-F238E27FC236}">
              <a16:creationId xmlns:a16="http://schemas.microsoft.com/office/drawing/2014/main" xmlns="" id="{80D39999-D498-44EC-A784-E119D2C5A04C}"/>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08" name="Text Box 5">
          <a:extLst>
            <a:ext uri="{FF2B5EF4-FFF2-40B4-BE49-F238E27FC236}">
              <a16:creationId xmlns:a16="http://schemas.microsoft.com/office/drawing/2014/main" xmlns="" id="{63D2FC61-8F22-4C32-AFC7-8999C9013899}"/>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09" name="Text Box 5">
          <a:extLst>
            <a:ext uri="{FF2B5EF4-FFF2-40B4-BE49-F238E27FC236}">
              <a16:creationId xmlns:a16="http://schemas.microsoft.com/office/drawing/2014/main" xmlns="" id="{7D1A2179-C4D5-428E-A056-5086F6758B0A}"/>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10" name="Text Box 5">
          <a:extLst>
            <a:ext uri="{FF2B5EF4-FFF2-40B4-BE49-F238E27FC236}">
              <a16:creationId xmlns:a16="http://schemas.microsoft.com/office/drawing/2014/main" xmlns="" id="{089AC3FE-B427-4EFB-A6FC-FB586A788B32}"/>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11" name="Text Box 5">
          <a:extLst>
            <a:ext uri="{FF2B5EF4-FFF2-40B4-BE49-F238E27FC236}">
              <a16:creationId xmlns:a16="http://schemas.microsoft.com/office/drawing/2014/main" xmlns="" id="{CA8953DA-57EA-45EA-B0EC-113BD12A34D7}"/>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12" name="Text Box 5">
          <a:extLst>
            <a:ext uri="{FF2B5EF4-FFF2-40B4-BE49-F238E27FC236}">
              <a16:creationId xmlns:a16="http://schemas.microsoft.com/office/drawing/2014/main" xmlns="" id="{EA6814B8-05C3-4838-9FE3-91318B975075}"/>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13" name="Text Box 5">
          <a:extLst>
            <a:ext uri="{FF2B5EF4-FFF2-40B4-BE49-F238E27FC236}">
              <a16:creationId xmlns:a16="http://schemas.microsoft.com/office/drawing/2014/main" xmlns="" id="{56B408AF-61B3-47FD-8491-3EE400CFBE91}"/>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14" name="Text Box 5">
          <a:extLst>
            <a:ext uri="{FF2B5EF4-FFF2-40B4-BE49-F238E27FC236}">
              <a16:creationId xmlns:a16="http://schemas.microsoft.com/office/drawing/2014/main" xmlns="" id="{E40CBB5D-8211-4AE7-9480-015898CDD3FB}"/>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15" name="Text Box 5">
          <a:extLst>
            <a:ext uri="{FF2B5EF4-FFF2-40B4-BE49-F238E27FC236}">
              <a16:creationId xmlns:a16="http://schemas.microsoft.com/office/drawing/2014/main" xmlns="" id="{DCC89D32-EE5F-4B3C-B335-84692A297281}"/>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16" name="Text Box 5">
          <a:extLst>
            <a:ext uri="{FF2B5EF4-FFF2-40B4-BE49-F238E27FC236}">
              <a16:creationId xmlns:a16="http://schemas.microsoft.com/office/drawing/2014/main" xmlns="" id="{DEAAB687-72C0-48D6-BEF0-4C1CA8F7F5A1}"/>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35</xdr:row>
      <xdr:rowOff>28575</xdr:rowOff>
    </xdr:from>
    <xdr:ext cx="126408" cy="45719"/>
    <xdr:sp macro="" textlink="">
      <xdr:nvSpPr>
        <xdr:cNvPr id="617" name="Text Box 5">
          <a:extLst>
            <a:ext uri="{FF2B5EF4-FFF2-40B4-BE49-F238E27FC236}">
              <a16:creationId xmlns:a16="http://schemas.microsoft.com/office/drawing/2014/main" xmlns="" id="{F0152659-001F-4CE1-9770-326EA3B05705}"/>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18" name="Text Box 5">
          <a:extLst>
            <a:ext uri="{FF2B5EF4-FFF2-40B4-BE49-F238E27FC236}">
              <a16:creationId xmlns:a16="http://schemas.microsoft.com/office/drawing/2014/main" xmlns="" id="{BAFB8880-B2F0-4F25-8520-9D6EE919BEEA}"/>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19" name="Text Box 5">
          <a:extLst>
            <a:ext uri="{FF2B5EF4-FFF2-40B4-BE49-F238E27FC236}">
              <a16:creationId xmlns:a16="http://schemas.microsoft.com/office/drawing/2014/main" xmlns="" id="{23ADC1AB-EF79-4DA2-92AF-7367E67D88B5}"/>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20" name="Text Box 5">
          <a:extLst>
            <a:ext uri="{FF2B5EF4-FFF2-40B4-BE49-F238E27FC236}">
              <a16:creationId xmlns:a16="http://schemas.microsoft.com/office/drawing/2014/main" xmlns="" id="{A18927A0-1A12-44EC-BBE2-8E1ECC44FBE2}"/>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21" name="Text Box 5">
          <a:extLst>
            <a:ext uri="{FF2B5EF4-FFF2-40B4-BE49-F238E27FC236}">
              <a16:creationId xmlns:a16="http://schemas.microsoft.com/office/drawing/2014/main" xmlns="" id="{0626ED27-79CE-4C74-A048-D7DAA724017B}"/>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22" name="Text Box 5">
          <a:extLst>
            <a:ext uri="{FF2B5EF4-FFF2-40B4-BE49-F238E27FC236}">
              <a16:creationId xmlns:a16="http://schemas.microsoft.com/office/drawing/2014/main" xmlns="" id="{3AE95502-A011-4E2F-BF5A-480E21A25B0C}"/>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23" name="Text Box 5">
          <a:extLst>
            <a:ext uri="{FF2B5EF4-FFF2-40B4-BE49-F238E27FC236}">
              <a16:creationId xmlns:a16="http://schemas.microsoft.com/office/drawing/2014/main" xmlns="" id="{037034BF-79C6-466C-8D04-58306984469D}"/>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24" name="Text Box 5">
          <a:extLst>
            <a:ext uri="{FF2B5EF4-FFF2-40B4-BE49-F238E27FC236}">
              <a16:creationId xmlns:a16="http://schemas.microsoft.com/office/drawing/2014/main" xmlns="" id="{D1A9D839-EC14-427D-94B7-78673DDBD233}"/>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25" name="Text Box 5">
          <a:extLst>
            <a:ext uri="{FF2B5EF4-FFF2-40B4-BE49-F238E27FC236}">
              <a16:creationId xmlns:a16="http://schemas.microsoft.com/office/drawing/2014/main" xmlns="" id="{B27C67DA-CF9D-49BE-B5B4-32694B8D8285}"/>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26" name="Text Box 5">
          <a:extLst>
            <a:ext uri="{FF2B5EF4-FFF2-40B4-BE49-F238E27FC236}">
              <a16:creationId xmlns:a16="http://schemas.microsoft.com/office/drawing/2014/main" xmlns="" id="{4233C299-AD23-4494-A934-026846887A66}"/>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27" name="Text Box 5">
          <a:extLst>
            <a:ext uri="{FF2B5EF4-FFF2-40B4-BE49-F238E27FC236}">
              <a16:creationId xmlns:a16="http://schemas.microsoft.com/office/drawing/2014/main" xmlns="" id="{FDFC1555-D895-4069-BF9F-C8D862654CD4}"/>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28" name="Text Box 5">
          <a:extLst>
            <a:ext uri="{FF2B5EF4-FFF2-40B4-BE49-F238E27FC236}">
              <a16:creationId xmlns:a16="http://schemas.microsoft.com/office/drawing/2014/main" xmlns="" id="{2ED05FB9-BC55-4383-ADA1-B3EA96D1403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29" name="Text Box 5">
          <a:extLst>
            <a:ext uri="{FF2B5EF4-FFF2-40B4-BE49-F238E27FC236}">
              <a16:creationId xmlns:a16="http://schemas.microsoft.com/office/drawing/2014/main" xmlns="" id="{06103AB8-B673-4154-9FF2-33EBB053FBC2}"/>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30" name="Text Box 5">
          <a:extLst>
            <a:ext uri="{FF2B5EF4-FFF2-40B4-BE49-F238E27FC236}">
              <a16:creationId xmlns:a16="http://schemas.microsoft.com/office/drawing/2014/main" xmlns="" id="{5A1A2937-ED1C-4B9A-8747-8E9CE28D8FB3}"/>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31" name="Text Box 5">
          <a:extLst>
            <a:ext uri="{FF2B5EF4-FFF2-40B4-BE49-F238E27FC236}">
              <a16:creationId xmlns:a16="http://schemas.microsoft.com/office/drawing/2014/main" xmlns="" id="{1627FAA9-25A0-491E-A111-0D9DA3E72694}"/>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32" name="Text Box 5">
          <a:extLst>
            <a:ext uri="{FF2B5EF4-FFF2-40B4-BE49-F238E27FC236}">
              <a16:creationId xmlns:a16="http://schemas.microsoft.com/office/drawing/2014/main" xmlns="" id="{30ADF254-AB0B-4605-8596-BDFA87512B18}"/>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33" name="Text Box 5">
          <a:extLst>
            <a:ext uri="{FF2B5EF4-FFF2-40B4-BE49-F238E27FC236}">
              <a16:creationId xmlns:a16="http://schemas.microsoft.com/office/drawing/2014/main" xmlns="" id="{B7929D6D-3BD0-4F69-A1CC-A17E028E0DD5}"/>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34" name="Text Box 5">
          <a:extLst>
            <a:ext uri="{FF2B5EF4-FFF2-40B4-BE49-F238E27FC236}">
              <a16:creationId xmlns:a16="http://schemas.microsoft.com/office/drawing/2014/main" xmlns="" id="{259FF478-841D-4C2C-A977-256B0CE1AC18}"/>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35" name="Text Box 5">
          <a:extLst>
            <a:ext uri="{FF2B5EF4-FFF2-40B4-BE49-F238E27FC236}">
              <a16:creationId xmlns:a16="http://schemas.microsoft.com/office/drawing/2014/main" xmlns="" id="{393A2C88-A26C-4A6C-8D47-D82F9BCF6B65}"/>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36" name="Text Box 5">
          <a:extLst>
            <a:ext uri="{FF2B5EF4-FFF2-40B4-BE49-F238E27FC236}">
              <a16:creationId xmlns:a16="http://schemas.microsoft.com/office/drawing/2014/main" xmlns="" id="{070E8B65-DC77-4336-B1DC-8DAD5F12D179}"/>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37" name="Text Box 5">
          <a:extLst>
            <a:ext uri="{FF2B5EF4-FFF2-40B4-BE49-F238E27FC236}">
              <a16:creationId xmlns:a16="http://schemas.microsoft.com/office/drawing/2014/main" xmlns="" id="{66F95EAB-FEDD-40AE-B99D-6B3464C49B6B}"/>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38" name="Text Box 5">
          <a:extLst>
            <a:ext uri="{FF2B5EF4-FFF2-40B4-BE49-F238E27FC236}">
              <a16:creationId xmlns:a16="http://schemas.microsoft.com/office/drawing/2014/main" xmlns="" id="{015ADED9-4254-44FC-A55E-56274320DE85}"/>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39" name="Text Box 5">
          <a:extLst>
            <a:ext uri="{FF2B5EF4-FFF2-40B4-BE49-F238E27FC236}">
              <a16:creationId xmlns:a16="http://schemas.microsoft.com/office/drawing/2014/main" xmlns="" id="{307E5D97-0225-49FC-BB02-052268ECE911}"/>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40" name="Text Box 5">
          <a:extLst>
            <a:ext uri="{FF2B5EF4-FFF2-40B4-BE49-F238E27FC236}">
              <a16:creationId xmlns:a16="http://schemas.microsoft.com/office/drawing/2014/main" xmlns="" id="{99C72FFA-6BF8-4326-8519-D60E7B85FE93}"/>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41" name="Text Box 5">
          <a:extLst>
            <a:ext uri="{FF2B5EF4-FFF2-40B4-BE49-F238E27FC236}">
              <a16:creationId xmlns:a16="http://schemas.microsoft.com/office/drawing/2014/main" xmlns="" id="{6F594288-BED4-4E11-A688-0750BCA1BB04}"/>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42" name="Text Box 5">
          <a:extLst>
            <a:ext uri="{FF2B5EF4-FFF2-40B4-BE49-F238E27FC236}">
              <a16:creationId xmlns:a16="http://schemas.microsoft.com/office/drawing/2014/main" xmlns="" id="{CA37258F-C2E4-4E11-B7F6-6BC04F236DD3}"/>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43" name="Text Box 5">
          <a:extLst>
            <a:ext uri="{FF2B5EF4-FFF2-40B4-BE49-F238E27FC236}">
              <a16:creationId xmlns:a16="http://schemas.microsoft.com/office/drawing/2014/main" xmlns="" id="{9D9E41A7-990B-4D2B-9A1D-54D157BFA33E}"/>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44" name="Text Box 5">
          <a:extLst>
            <a:ext uri="{FF2B5EF4-FFF2-40B4-BE49-F238E27FC236}">
              <a16:creationId xmlns:a16="http://schemas.microsoft.com/office/drawing/2014/main" xmlns="" id="{5CFE223B-4F42-475B-B405-7913ACF9FFEA}"/>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45" name="Text Box 5">
          <a:extLst>
            <a:ext uri="{FF2B5EF4-FFF2-40B4-BE49-F238E27FC236}">
              <a16:creationId xmlns:a16="http://schemas.microsoft.com/office/drawing/2014/main" xmlns="" id="{A891ECBC-05E5-4BFB-B810-B78C39967B5D}"/>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46" name="Text Box 5">
          <a:extLst>
            <a:ext uri="{FF2B5EF4-FFF2-40B4-BE49-F238E27FC236}">
              <a16:creationId xmlns:a16="http://schemas.microsoft.com/office/drawing/2014/main" xmlns="" id="{9FB34656-2FD8-41D8-9191-E79ECBF79A55}"/>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47" name="Text Box 5">
          <a:extLst>
            <a:ext uri="{FF2B5EF4-FFF2-40B4-BE49-F238E27FC236}">
              <a16:creationId xmlns:a16="http://schemas.microsoft.com/office/drawing/2014/main" xmlns="" id="{1755AC88-BADF-4671-B1CD-76A3138E26AF}"/>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48" name="Text Box 5">
          <a:extLst>
            <a:ext uri="{FF2B5EF4-FFF2-40B4-BE49-F238E27FC236}">
              <a16:creationId xmlns:a16="http://schemas.microsoft.com/office/drawing/2014/main" xmlns="" id="{8E318572-1FA5-4C6C-A1B4-8B990DF9E5E2}"/>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49" name="Text Box 5">
          <a:extLst>
            <a:ext uri="{FF2B5EF4-FFF2-40B4-BE49-F238E27FC236}">
              <a16:creationId xmlns:a16="http://schemas.microsoft.com/office/drawing/2014/main" xmlns="" id="{A78442A2-EC00-4B1B-9459-916038974176}"/>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50" name="Text Box 5">
          <a:extLst>
            <a:ext uri="{FF2B5EF4-FFF2-40B4-BE49-F238E27FC236}">
              <a16:creationId xmlns:a16="http://schemas.microsoft.com/office/drawing/2014/main" xmlns="" id="{83F4C669-F493-4835-BB1F-B0E97FC1CC9D}"/>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51" name="Text Box 5">
          <a:extLst>
            <a:ext uri="{FF2B5EF4-FFF2-40B4-BE49-F238E27FC236}">
              <a16:creationId xmlns:a16="http://schemas.microsoft.com/office/drawing/2014/main" xmlns="" id="{25909902-F089-4A7F-85BA-580255F46EC2}"/>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52" name="Text Box 5">
          <a:extLst>
            <a:ext uri="{FF2B5EF4-FFF2-40B4-BE49-F238E27FC236}">
              <a16:creationId xmlns:a16="http://schemas.microsoft.com/office/drawing/2014/main" xmlns="" id="{2222045B-6CBA-43AA-8161-C45BDFE05393}"/>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53" name="Text Box 5">
          <a:extLst>
            <a:ext uri="{FF2B5EF4-FFF2-40B4-BE49-F238E27FC236}">
              <a16:creationId xmlns:a16="http://schemas.microsoft.com/office/drawing/2014/main" xmlns="" id="{50AA986C-0CC4-4F8C-9854-3FE1705990F4}"/>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54" name="Text Box 5">
          <a:extLst>
            <a:ext uri="{FF2B5EF4-FFF2-40B4-BE49-F238E27FC236}">
              <a16:creationId xmlns:a16="http://schemas.microsoft.com/office/drawing/2014/main" xmlns="" id="{D8851A4A-4DA5-45A9-B611-1D790607C40B}"/>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55" name="Text Box 5">
          <a:extLst>
            <a:ext uri="{FF2B5EF4-FFF2-40B4-BE49-F238E27FC236}">
              <a16:creationId xmlns:a16="http://schemas.microsoft.com/office/drawing/2014/main" xmlns="" id="{61701013-45BF-4FDD-8DB1-513B71109678}"/>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56" name="Text Box 5">
          <a:extLst>
            <a:ext uri="{FF2B5EF4-FFF2-40B4-BE49-F238E27FC236}">
              <a16:creationId xmlns:a16="http://schemas.microsoft.com/office/drawing/2014/main" xmlns="" id="{EFCB6930-8580-45E4-A1C1-8D255BA4B1A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57" name="Text Box 5">
          <a:extLst>
            <a:ext uri="{FF2B5EF4-FFF2-40B4-BE49-F238E27FC236}">
              <a16:creationId xmlns:a16="http://schemas.microsoft.com/office/drawing/2014/main" xmlns="" id="{5F07DBAF-50BF-4A5D-911D-55F9C0A0E4F1}"/>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58" name="Text Box 5">
          <a:extLst>
            <a:ext uri="{FF2B5EF4-FFF2-40B4-BE49-F238E27FC236}">
              <a16:creationId xmlns:a16="http://schemas.microsoft.com/office/drawing/2014/main" xmlns="" id="{7B5498AA-AFF7-4FEA-A563-86AC6C376C9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59" name="Text Box 5">
          <a:extLst>
            <a:ext uri="{FF2B5EF4-FFF2-40B4-BE49-F238E27FC236}">
              <a16:creationId xmlns:a16="http://schemas.microsoft.com/office/drawing/2014/main" xmlns="" id="{2B1C4508-4158-4513-B816-B24623E4FBED}"/>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60" name="Text Box 5">
          <a:extLst>
            <a:ext uri="{FF2B5EF4-FFF2-40B4-BE49-F238E27FC236}">
              <a16:creationId xmlns:a16="http://schemas.microsoft.com/office/drawing/2014/main" xmlns="" id="{3396E86B-1C82-4316-8D0D-00CA05B1127D}"/>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61" name="Text Box 5">
          <a:extLst>
            <a:ext uri="{FF2B5EF4-FFF2-40B4-BE49-F238E27FC236}">
              <a16:creationId xmlns:a16="http://schemas.microsoft.com/office/drawing/2014/main" xmlns="" id="{103A4181-F2AA-4397-B179-A5754691F77D}"/>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62" name="Text Box 5">
          <a:extLst>
            <a:ext uri="{FF2B5EF4-FFF2-40B4-BE49-F238E27FC236}">
              <a16:creationId xmlns:a16="http://schemas.microsoft.com/office/drawing/2014/main" xmlns="" id="{1160DC71-6F54-4599-A3E7-3AD8A4B88E92}"/>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63" name="Text Box 5">
          <a:extLst>
            <a:ext uri="{FF2B5EF4-FFF2-40B4-BE49-F238E27FC236}">
              <a16:creationId xmlns:a16="http://schemas.microsoft.com/office/drawing/2014/main" xmlns="" id="{9DDC9253-449C-43B0-BCD2-9E14A278C5DD}"/>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64" name="Text Box 5">
          <a:extLst>
            <a:ext uri="{FF2B5EF4-FFF2-40B4-BE49-F238E27FC236}">
              <a16:creationId xmlns:a16="http://schemas.microsoft.com/office/drawing/2014/main" xmlns="" id="{B0B514CC-F548-491A-AE0A-9446839CF967}"/>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65" name="Text Box 5">
          <a:extLst>
            <a:ext uri="{FF2B5EF4-FFF2-40B4-BE49-F238E27FC236}">
              <a16:creationId xmlns:a16="http://schemas.microsoft.com/office/drawing/2014/main" xmlns="" id="{79C80D69-5440-4391-94C6-3F09CD9F9A6E}"/>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66" name="Text Box 5">
          <a:extLst>
            <a:ext uri="{FF2B5EF4-FFF2-40B4-BE49-F238E27FC236}">
              <a16:creationId xmlns:a16="http://schemas.microsoft.com/office/drawing/2014/main" xmlns="" id="{8BACC1E9-E460-4513-B936-9F57EECDB272}"/>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67" name="Text Box 5">
          <a:extLst>
            <a:ext uri="{FF2B5EF4-FFF2-40B4-BE49-F238E27FC236}">
              <a16:creationId xmlns:a16="http://schemas.microsoft.com/office/drawing/2014/main" xmlns="" id="{1EDF6576-9306-4E33-9DB5-F0EA8302BD4A}"/>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68" name="Text Box 5">
          <a:extLst>
            <a:ext uri="{FF2B5EF4-FFF2-40B4-BE49-F238E27FC236}">
              <a16:creationId xmlns:a16="http://schemas.microsoft.com/office/drawing/2014/main" xmlns="" id="{40271106-B1F1-4BA8-B2CB-A058F43A3CD2}"/>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69" name="Text Box 5">
          <a:extLst>
            <a:ext uri="{FF2B5EF4-FFF2-40B4-BE49-F238E27FC236}">
              <a16:creationId xmlns:a16="http://schemas.microsoft.com/office/drawing/2014/main" xmlns="" id="{E94CBFCA-A682-49E4-8023-9F3BC9FEF269}"/>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70" name="Text Box 5">
          <a:extLst>
            <a:ext uri="{FF2B5EF4-FFF2-40B4-BE49-F238E27FC236}">
              <a16:creationId xmlns:a16="http://schemas.microsoft.com/office/drawing/2014/main" xmlns="" id="{79282A55-2C1B-4C19-B360-8B8A1429A1B4}"/>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71" name="Text Box 5">
          <a:extLst>
            <a:ext uri="{FF2B5EF4-FFF2-40B4-BE49-F238E27FC236}">
              <a16:creationId xmlns:a16="http://schemas.microsoft.com/office/drawing/2014/main" xmlns="" id="{7AE2F63F-1B69-49FA-8FE6-D542EB02A2E3}"/>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72" name="Text Box 5">
          <a:extLst>
            <a:ext uri="{FF2B5EF4-FFF2-40B4-BE49-F238E27FC236}">
              <a16:creationId xmlns:a16="http://schemas.microsoft.com/office/drawing/2014/main" xmlns="" id="{73ECB069-D171-48D1-B3B3-43808321275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73" name="Text Box 5">
          <a:extLst>
            <a:ext uri="{FF2B5EF4-FFF2-40B4-BE49-F238E27FC236}">
              <a16:creationId xmlns:a16="http://schemas.microsoft.com/office/drawing/2014/main" xmlns="" id="{A36BC37B-8AC7-46B3-A3F4-3B6E11B49C44}"/>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74" name="Text Box 5">
          <a:extLst>
            <a:ext uri="{FF2B5EF4-FFF2-40B4-BE49-F238E27FC236}">
              <a16:creationId xmlns:a16="http://schemas.microsoft.com/office/drawing/2014/main" xmlns="" id="{A10FF05B-A87E-4C1A-AD16-65100457D5B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75" name="Text Box 5">
          <a:extLst>
            <a:ext uri="{FF2B5EF4-FFF2-40B4-BE49-F238E27FC236}">
              <a16:creationId xmlns:a16="http://schemas.microsoft.com/office/drawing/2014/main" xmlns="" id="{49AE4E36-BCE6-4144-9698-B654C887920A}"/>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76" name="Text Box 5">
          <a:extLst>
            <a:ext uri="{FF2B5EF4-FFF2-40B4-BE49-F238E27FC236}">
              <a16:creationId xmlns:a16="http://schemas.microsoft.com/office/drawing/2014/main" xmlns="" id="{4F34AF3E-3A4E-4322-BE18-604B16AF0447}"/>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77" name="Text Box 5">
          <a:extLst>
            <a:ext uri="{FF2B5EF4-FFF2-40B4-BE49-F238E27FC236}">
              <a16:creationId xmlns:a16="http://schemas.microsoft.com/office/drawing/2014/main" xmlns="" id="{E226C9FE-8ABA-4EB1-B77E-5B715AA1B92D}"/>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78" name="Text Box 5">
          <a:extLst>
            <a:ext uri="{FF2B5EF4-FFF2-40B4-BE49-F238E27FC236}">
              <a16:creationId xmlns:a16="http://schemas.microsoft.com/office/drawing/2014/main" xmlns="" id="{DF800CE3-3248-4F1F-BCEF-113A644FD01A}"/>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79" name="Text Box 5">
          <a:extLst>
            <a:ext uri="{FF2B5EF4-FFF2-40B4-BE49-F238E27FC236}">
              <a16:creationId xmlns:a16="http://schemas.microsoft.com/office/drawing/2014/main" xmlns="" id="{1BCD11A9-4BD7-4DA6-93CA-43F372EEFDBC}"/>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80" name="Text Box 5">
          <a:extLst>
            <a:ext uri="{FF2B5EF4-FFF2-40B4-BE49-F238E27FC236}">
              <a16:creationId xmlns:a16="http://schemas.microsoft.com/office/drawing/2014/main" xmlns="" id="{4942AC72-42D5-46D6-8B6F-D42AFB9D68ED}"/>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81" name="Text Box 5">
          <a:extLst>
            <a:ext uri="{FF2B5EF4-FFF2-40B4-BE49-F238E27FC236}">
              <a16:creationId xmlns:a16="http://schemas.microsoft.com/office/drawing/2014/main" xmlns="" id="{25533FF1-C525-4819-9B52-81C2C15E34B8}"/>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82" name="Text Box 5">
          <a:extLst>
            <a:ext uri="{FF2B5EF4-FFF2-40B4-BE49-F238E27FC236}">
              <a16:creationId xmlns:a16="http://schemas.microsoft.com/office/drawing/2014/main" xmlns="" id="{7EEC5D27-033A-4864-971E-56D00CCBFB81}"/>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83" name="Text Box 5">
          <a:extLst>
            <a:ext uri="{FF2B5EF4-FFF2-40B4-BE49-F238E27FC236}">
              <a16:creationId xmlns:a16="http://schemas.microsoft.com/office/drawing/2014/main" xmlns="" id="{B930DE36-9FEA-40C0-AF34-3D2360F6342D}"/>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84" name="Text Box 5">
          <a:extLst>
            <a:ext uri="{FF2B5EF4-FFF2-40B4-BE49-F238E27FC236}">
              <a16:creationId xmlns:a16="http://schemas.microsoft.com/office/drawing/2014/main" xmlns="" id="{3FC6400E-D9FA-4A1E-B50C-F044CD46C4CE}"/>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85" name="Text Box 5">
          <a:extLst>
            <a:ext uri="{FF2B5EF4-FFF2-40B4-BE49-F238E27FC236}">
              <a16:creationId xmlns:a16="http://schemas.microsoft.com/office/drawing/2014/main" xmlns="" id="{DD629A31-3D85-4EBD-B8F3-66DB20CB054C}"/>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36</xdr:row>
      <xdr:rowOff>28575</xdr:rowOff>
    </xdr:from>
    <xdr:ext cx="126408" cy="45719"/>
    <xdr:sp macro="" textlink="">
      <xdr:nvSpPr>
        <xdr:cNvPr id="686" name="Text Box 5">
          <a:extLst>
            <a:ext uri="{FF2B5EF4-FFF2-40B4-BE49-F238E27FC236}">
              <a16:creationId xmlns:a16="http://schemas.microsoft.com/office/drawing/2014/main" xmlns="" id="{3AEE5FA7-A7F8-48DA-8A61-463D8440B03D}"/>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0</xdr:col>
      <xdr:colOff>38100</xdr:colOff>
      <xdr:row>35</xdr:row>
      <xdr:rowOff>57150</xdr:rowOff>
    </xdr:from>
    <xdr:ext cx="1143000" cy="1143000"/>
    <xdr:pic>
      <xdr:nvPicPr>
        <xdr:cNvPr id="687" name="Рисунок 686">
          <a:extLst>
            <a:ext uri="{FF2B5EF4-FFF2-40B4-BE49-F238E27FC236}">
              <a16:creationId xmlns:a16="http://schemas.microsoft.com/office/drawing/2014/main" xmlns="" id="{524A4E1B-C4C8-4CF3-9FE0-6E8009FF29C6}"/>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0</xdr:col>
      <xdr:colOff>38100</xdr:colOff>
      <xdr:row>36</xdr:row>
      <xdr:rowOff>57150</xdr:rowOff>
    </xdr:from>
    <xdr:ext cx="1143000" cy="1143000"/>
    <xdr:pic>
      <xdr:nvPicPr>
        <xdr:cNvPr id="688" name="Рисунок 687">
          <a:extLst>
            <a:ext uri="{FF2B5EF4-FFF2-40B4-BE49-F238E27FC236}">
              <a16:creationId xmlns:a16="http://schemas.microsoft.com/office/drawing/2014/main" xmlns="" id="{BD923CD2-6F05-4688-A646-97BD3EACAEEB}"/>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twoCellAnchor>
    <xdr:from>
      <xdr:col>4</xdr:col>
      <xdr:colOff>133350</xdr:colOff>
      <xdr:row>35</xdr:row>
      <xdr:rowOff>923925</xdr:rowOff>
    </xdr:from>
    <xdr:to>
      <xdr:col>4</xdr:col>
      <xdr:colOff>504825</xdr:colOff>
      <xdr:row>35</xdr:row>
      <xdr:rowOff>923925</xdr:rowOff>
    </xdr:to>
    <xdr:pic>
      <xdr:nvPicPr>
        <xdr:cNvPr id="689" name="Рисунок 138">
          <a:extLst>
            <a:ext uri="{FF2B5EF4-FFF2-40B4-BE49-F238E27FC236}">
              <a16:creationId xmlns:a16="http://schemas.microsoft.com/office/drawing/2014/main" xmlns="" id="{3B44AB4B-1FA0-4FA8-948D-214022499766}"/>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twoCellAnchor>
    <xdr:from>
      <xdr:col>4</xdr:col>
      <xdr:colOff>133350</xdr:colOff>
      <xdr:row>36</xdr:row>
      <xdr:rowOff>923925</xdr:rowOff>
    </xdr:from>
    <xdr:to>
      <xdr:col>4</xdr:col>
      <xdr:colOff>504825</xdr:colOff>
      <xdr:row>36</xdr:row>
      <xdr:rowOff>923925</xdr:rowOff>
    </xdr:to>
    <xdr:pic>
      <xdr:nvPicPr>
        <xdr:cNvPr id="690" name="Рисунок 138">
          <a:extLst>
            <a:ext uri="{FF2B5EF4-FFF2-40B4-BE49-F238E27FC236}">
              <a16:creationId xmlns:a16="http://schemas.microsoft.com/office/drawing/2014/main" xmlns="" id="{C7FFD795-E220-49A8-AD09-FB97D233FE3C}"/>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twoCellAnchor>
    <xdr:from>
      <xdr:col>4</xdr:col>
      <xdr:colOff>133350</xdr:colOff>
      <xdr:row>35</xdr:row>
      <xdr:rowOff>923925</xdr:rowOff>
    </xdr:from>
    <xdr:to>
      <xdr:col>4</xdr:col>
      <xdr:colOff>504825</xdr:colOff>
      <xdr:row>35</xdr:row>
      <xdr:rowOff>923925</xdr:rowOff>
    </xdr:to>
    <xdr:pic>
      <xdr:nvPicPr>
        <xdr:cNvPr id="691" name="Рисунок 138">
          <a:extLst>
            <a:ext uri="{FF2B5EF4-FFF2-40B4-BE49-F238E27FC236}">
              <a16:creationId xmlns:a16="http://schemas.microsoft.com/office/drawing/2014/main" xmlns="" id="{301ADE38-1FF3-4F11-8D57-D3CAF82F97E1}"/>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oneCellAnchor>
    <xdr:from>
      <xdr:col>4</xdr:col>
      <xdr:colOff>95250</xdr:colOff>
      <xdr:row>35</xdr:row>
      <xdr:rowOff>257175</xdr:rowOff>
    </xdr:from>
    <xdr:ext cx="295275" cy="257175"/>
    <xdr:pic>
      <xdr:nvPicPr>
        <xdr:cNvPr id="692" name="Рисунок 691">
          <a:extLst>
            <a:ext uri="{FF2B5EF4-FFF2-40B4-BE49-F238E27FC236}">
              <a16:creationId xmlns:a16="http://schemas.microsoft.com/office/drawing/2014/main" xmlns="" id="{2A47A8A2-D5DC-4D4E-8C92-8BD0392EF79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1014650"/>
          <a:ext cx="295275" cy="257175"/>
        </a:xfrm>
        <a:prstGeom prst="rect">
          <a:avLst/>
        </a:prstGeom>
      </xdr:spPr>
    </xdr:pic>
    <xdr:clientData/>
  </xdr:oneCellAnchor>
  <xdr:oneCellAnchor>
    <xdr:from>
      <xdr:col>4</xdr:col>
      <xdr:colOff>92850</xdr:colOff>
      <xdr:row>35</xdr:row>
      <xdr:rowOff>750075</xdr:rowOff>
    </xdr:from>
    <xdr:ext cx="295275" cy="257175"/>
    <xdr:pic>
      <xdr:nvPicPr>
        <xdr:cNvPr id="693" name="Рисунок 692">
          <a:extLst>
            <a:ext uri="{FF2B5EF4-FFF2-40B4-BE49-F238E27FC236}">
              <a16:creationId xmlns:a16="http://schemas.microsoft.com/office/drawing/2014/main" xmlns="" id="{830849C3-2900-4137-A553-3A3F4F0EF54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1507550"/>
          <a:ext cx="295275" cy="257175"/>
        </a:xfrm>
        <a:prstGeom prst="rect">
          <a:avLst/>
        </a:prstGeom>
      </xdr:spPr>
    </xdr:pic>
    <xdr:clientData/>
  </xdr:oneCellAnchor>
  <xdr:twoCellAnchor>
    <xdr:from>
      <xdr:col>4</xdr:col>
      <xdr:colOff>133350</xdr:colOff>
      <xdr:row>36</xdr:row>
      <xdr:rowOff>923925</xdr:rowOff>
    </xdr:from>
    <xdr:to>
      <xdr:col>4</xdr:col>
      <xdr:colOff>504825</xdr:colOff>
      <xdr:row>36</xdr:row>
      <xdr:rowOff>923925</xdr:rowOff>
    </xdr:to>
    <xdr:pic>
      <xdr:nvPicPr>
        <xdr:cNvPr id="694" name="Рисунок 138">
          <a:extLst>
            <a:ext uri="{FF2B5EF4-FFF2-40B4-BE49-F238E27FC236}">
              <a16:creationId xmlns:a16="http://schemas.microsoft.com/office/drawing/2014/main" xmlns="" id="{6DB0BD2C-8297-4867-971F-595B71E554C5}"/>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oneCellAnchor>
    <xdr:from>
      <xdr:col>4</xdr:col>
      <xdr:colOff>95250</xdr:colOff>
      <xdr:row>36</xdr:row>
      <xdr:rowOff>257175</xdr:rowOff>
    </xdr:from>
    <xdr:ext cx="295275" cy="257175"/>
    <xdr:pic>
      <xdr:nvPicPr>
        <xdr:cNvPr id="695" name="Рисунок 694">
          <a:extLst>
            <a:ext uri="{FF2B5EF4-FFF2-40B4-BE49-F238E27FC236}">
              <a16:creationId xmlns:a16="http://schemas.microsoft.com/office/drawing/2014/main" xmlns="" id="{3B908AAC-F0D0-4EFC-9874-98864625513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2271950"/>
          <a:ext cx="295275" cy="257175"/>
        </a:xfrm>
        <a:prstGeom prst="rect">
          <a:avLst/>
        </a:prstGeom>
      </xdr:spPr>
    </xdr:pic>
    <xdr:clientData/>
  </xdr:oneCellAnchor>
  <xdr:oneCellAnchor>
    <xdr:from>
      <xdr:col>4</xdr:col>
      <xdr:colOff>92850</xdr:colOff>
      <xdr:row>36</xdr:row>
      <xdr:rowOff>750075</xdr:rowOff>
    </xdr:from>
    <xdr:ext cx="295275" cy="257175"/>
    <xdr:pic>
      <xdr:nvPicPr>
        <xdr:cNvPr id="696" name="Рисунок 695">
          <a:extLst>
            <a:ext uri="{FF2B5EF4-FFF2-40B4-BE49-F238E27FC236}">
              <a16:creationId xmlns:a16="http://schemas.microsoft.com/office/drawing/2014/main" xmlns="" id="{C7F6FCB8-4F83-4E77-B6A4-5AF9E6C906B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2764850"/>
          <a:ext cx="295275" cy="257175"/>
        </a:xfrm>
        <a:prstGeom prst="rect">
          <a:avLst/>
        </a:prstGeom>
      </xdr:spPr>
    </xdr:pic>
    <xdr:clientData/>
  </xdr:oneCellAnchor>
  <xdr:oneCellAnchor>
    <xdr:from>
      <xdr:col>0</xdr:col>
      <xdr:colOff>38100</xdr:colOff>
      <xdr:row>40</xdr:row>
      <xdr:rowOff>57150</xdr:rowOff>
    </xdr:from>
    <xdr:ext cx="1143000" cy="1143000"/>
    <xdr:pic>
      <xdr:nvPicPr>
        <xdr:cNvPr id="697" name="Рисунок 696">
          <a:extLst>
            <a:ext uri="{FF2B5EF4-FFF2-40B4-BE49-F238E27FC236}">
              <a16:creationId xmlns:a16="http://schemas.microsoft.com/office/drawing/2014/main" xmlns="" id="{21CB8D1C-44E1-405B-8094-262A564588B8}"/>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41</xdr:row>
      <xdr:rowOff>64275</xdr:rowOff>
    </xdr:from>
    <xdr:ext cx="1143000" cy="1143000"/>
    <xdr:pic>
      <xdr:nvPicPr>
        <xdr:cNvPr id="698" name="Рисунок 697">
          <a:extLst>
            <a:ext uri="{FF2B5EF4-FFF2-40B4-BE49-F238E27FC236}">
              <a16:creationId xmlns:a16="http://schemas.microsoft.com/office/drawing/2014/main" xmlns="" id="{5627113C-5AAC-42E0-9DFE-41F0877612C2}"/>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49622850"/>
          <a:ext cx="1143000" cy="1143000"/>
        </a:xfrm>
        <a:prstGeom prst="rect">
          <a:avLst/>
        </a:prstGeom>
      </xdr:spPr>
    </xdr:pic>
    <xdr:clientData/>
  </xdr:oneCellAnchor>
  <xdr:oneCellAnchor>
    <xdr:from>
      <xdr:col>4</xdr:col>
      <xdr:colOff>95250</xdr:colOff>
      <xdr:row>40</xdr:row>
      <xdr:rowOff>85725</xdr:rowOff>
    </xdr:from>
    <xdr:ext cx="295275" cy="257175"/>
    <xdr:pic>
      <xdr:nvPicPr>
        <xdr:cNvPr id="699" name="Рисунок 698">
          <a:extLst>
            <a:ext uri="{FF2B5EF4-FFF2-40B4-BE49-F238E27FC236}">
              <a16:creationId xmlns:a16="http://schemas.microsoft.com/office/drawing/2014/main" xmlns="" id="{0D02FD71-5D53-4217-8EB3-CB45413B81A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8387000"/>
          <a:ext cx="295275" cy="257175"/>
        </a:xfrm>
        <a:prstGeom prst="rect">
          <a:avLst/>
        </a:prstGeom>
      </xdr:spPr>
    </xdr:pic>
    <xdr:clientData/>
  </xdr:oneCellAnchor>
  <xdr:oneCellAnchor>
    <xdr:from>
      <xdr:col>4</xdr:col>
      <xdr:colOff>92850</xdr:colOff>
      <xdr:row>40</xdr:row>
      <xdr:rowOff>492900</xdr:rowOff>
    </xdr:from>
    <xdr:ext cx="295275" cy="257175"/>
    <xdr:pic>
      <xdr:nvPicPr>
        <xdr:cNvPr id="700" name="Рисунок 699">
          <a:extLst>
            <a:ext uri="{FF2B5EF4-FFF2-40B4-BE49-F238E27FC236}">
              <a16:creationId xmlns:a16="http://schemas.microsoft.com/office/drawing/2014/main" xmlns="" id="{617BF170-17C0-41A3-AA4F-2B9CD250A07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48794175"/>
          <a:ext cx="295275" cy="257175"/>
        </a:xfrm>
        <a:prstGeom prst="rect">
          <a:avLst/>
        </a:prstGeom>
      </xdr:spPr>
    </xdr:pic>
    <xdr:clientData/>
  </xdr:oneCellAnchor>
  <xdr:oneCellAnchor>
    <xdr:from>
      <xdr:col>4</xdr:col>
      <xdr:colOff>99975</xdr:colOff>
      <xdr:row>40</xdr:row>
      <xdr:rowOff>919125</xdr:rowOff>
    </xdr:from>
    <xdr:ext cx="295275" cy="257175"/>
    <xdr:pic>
      <xdr:nvPicPr>
        <xdr:cNvPr id="701" name="Рисунок 700">
          <a:extLst>
            <a:ext uri="{FF2B5EF4-FFF2-40B4-BE49-F238E27FC236}">
              <a16:creationId xmlns:a16="http://schemas.microsoft.com/office/drawing/2014/main" xmlns="" id="{6ECCD098-763B-4C9C-A1D2-1995D04E6EC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49220400"/>
          <a:ext cx="295275" cy="257175"/>
        </a:xfrm>
        <a:prstGeom prst="rect">
          <a:avLst/>
        </a:prstGeom>
      </xdr:spPr>
    </xdr:pic>
    <xdr:clientData/>
  </xdr:oneCellAnchor>
  <xdr:oneCellAnchor>
    <xdr:from>
      <xdr:col>4</xdr:col>
      <xdr:colOff>95250</xdr:colOff>
      <xdr:row>41</xdr:row>
      <xdr:rowOff>85725</xdr:rowOff>
    </xdr:from>
    <xdr:ext cx="295275" cy="257175"/>
    <xdr:pic>
      <xdr:nvPicPr>
        <xdr:cNvPr id="702" name="Рисунок 701">
          <a:extLst>
            <a:ext uri="{FF2B5EF4-FFF2-40B4-BE49-F238E27FC236}">
              <a16:creationId xmlns:a16="http://schemas.microsoft.com/office/drawing/2014/main" xmlns="" id="{CBF38C9D-98F7-4D69-83F1-FFB4CA3F9AF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644300"/>
          <a:ext cx="295275" cy="257175"/>
        </a:xfrm>
        <a:prstGeom prst="rect">
          <a:avLst/>
        </a:prstGeom>
      </xdr:spPr>
    </xdr:pic>
    <xdr:clientData/>
  </xdr:oneCellAnchor>
  <xdr:oneCellAnchor>
    <xdr:from>
      <xdr:col>4</xdr:col>
      <xdr:colOff>92850</xdr:colOff>
      <xdr:row>41</xdr:row>
      <xdr:rowOff>492900</xdr:rowOff>
    </xdr:from>
    <xdr:ext cx="295275" cy="257175"/>
    <xdr:pic>
      <xdr:nvPicPr>
        <xdr:cNvPr id="703" name="Рисунок 702">
          <a:extLst>
            <a:ext uri="{FF2B5EF4-FFF2-40B4-BE49-F238E27FC236}">
              <a16:creationId xmlns:a16="http://schemas.microsoft.com/office/drawing/2014/main" xmlns="" id="{F66550F1-76D9-44D2-B2B9-CABF6ABC5DA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051475"/>
          <a:ext cx="295275" cy="257175"/>
        </a:xfrm>
        <a:prstGeom prst="rect">
          <a:avLst/>
        </a:prstGeom>
      </xdr:spPr>
    </xdr:pic>
    <xdr:clientData/>
  </xdr:oneCellAnchor>
  <xdr:oneCellAnchor>
    <xdr:from>
      <xdr:col>4</xdr:col>
      <xdr:colOff>99975</xdr:colOff>
      <xdr:row>41</xdr:row>
      <xdr:rowOff>919125</xdr:rowOff>
    </xdr:from>
    <xdr:ext cx="295275" cy="257175"/>
    <xdr:pic>
      <xdr:nvPicPr>
        <xdr:cNvPr id="704" name="Рисунок 703">
          <a:extLst>
            <a:ext uri="{FF2B5EF4-FFF2-40B4-BE49-F238E27FC236}">
              <a16:creationId xmlns:a16="http://schemas.microsoft.com/office/drawing/2014/main" xmlns="" id="{95B759DF-7EE1-49D8-B6A3-66B27A9A568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0477700"/>
          <a:ext cx="295275" cy="257175"/>
        </a:xfrm>
        <a:prstGeom prst="rect">
          <a:avLst/>
        </a:prstGeom>
      </xdr:spPr>
    </xdr:pic>
    <xdr:clientData/>
  </xdr:oneCellAnchor>
  <xdr:oneCellAnchor>
    <xdr:from>
      <xdr:col>2</xdr:col>
      <xdr:colOff>19050</xdr:colOff>
      <xdr:row>15</xdr:row>
      <xdr:rowOff>0</xdr:rowOff>
    </xdr:from>
    <xdr:ext cx="126408" cy="45719"/>
    <xdr:sp macro="" textlink="">
      <xdr:nvSpPr>
        <xdr:cNvPr id="705" name="Text Box 5">
          <a:extLst>
            <a:ext uri="{FF2B5EF4-FFF2-40B4-BE49-F238E27FC236}">
              <a16:creationId xmlns:a16="http://schemas.microsoft.com/office/drawing/2014/main" xmlns="" id="{94E61FD9-D410-4FAA-A3D9-FA74EC50AC97}"/>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06" name="Text Box 5">
          <a:extLst>
            <a:ext uri="{FF2B5EF4-FFF2-40B4-BE49-F238E27FC236}">
              <a16:creationId xmlns:a16="http://schemas.microsoft.com/office/drawing/2014/main" xmlns="" id="{62F3AB0B-74C1-40C2-9C14-F64E81F9190F}"/>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07" name="Text Box 5">
          <a:extLst>
            <a:ext uri="{FF2B5EF4-FFF2-40B4-BE49-F238E27FC236}">
              <a16:creationId xmlns:a16="http://schemas.microsoft.com/office/drawing/2014/main" xmlns="" id="{A1BD402C-03AC-412F-A872-6EDDB0FFE6AD}"/>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08" name="Text Box 5">
          <a:extLst>
            <a:ext uri="{FF2B5EF4-FFF2-40B4-BE49-F238E27FC236}">
              <a16:creationId xmlns:a16="http://schemas.microsoft.com/office/drawing/2014/main" xmlns="" id="{C199C1B3-C07B-4580-974E-5F400BD6418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09" name="Text Box 5">
          <a:extLst>
            <a:ext uri="{FF2B5EF4-FFF2-40B4-BE49-F238E27FC236}">
              <a16:creationId xmlns:a16="http://schemas.microsoft.com/office/drawing/2014/main" xmlns="" id="{B66AF983-A18A-4C83-ADEE-9D9C5EBCA81E}"/>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0" name="Text Box 5">
          <a:extLst>
            <a:ext uri="{FF2B5EF4-FFF2-40B4-BE49-F238E27FC236}">
              <a16:creationId xmlns:a16="http://schemas.microsoft.com/office/drawing/2014/main" xmlns="" id="{B3F03675-8703-46EE-9B31-733F660EEEE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1" name="Text Box 5">
          <a:extLst>
            <a:ext uri="{FF2B5EF4-FFF2-40B4-BE49-F238E27FC236}">
              <a16:creationId xmlns:a16="http://schemas.microsoft.com/office/drawing/2014/main" xmlns="" id="{EBA58A39-8DC2-44D0-8DB6-BBD99572FD8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2" name="Text Box 5">
          <a:extLst>
            <a:ext uri="{FF2B5EF4-FFF2-40B4-BE49-F238E27FC236}">
              <a16:creationId xmlns:a16="http://schemas.microsoft.com/office/drawing/2014/main" xmlns="" id="{D65D0732-5E09-4A73-919E-704634C61693}"/>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3" name="Text Box 5">
          <a:extLst>
            <a:ext uri="{FF2B5EF4-FFF2-40B4-BE49-F238E27FC236}">
              <a16:creationId xmlns:a16="http://schemas.microsoft.com/office/drawing/2014/main" xmlns="" id="{65553E75-E116-427F-A64E-9DA414D215DF}"/>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4" name="Text Box 5">
          <a:extLst>
            <a:ext uri="{FF2B5EF4-FFF2-40B4-BE49-F238E27FC236}">
              <a16:creationId xmlns:a16="http://schemas.microsoft.com/office/drawing/2014/main" xmlns="" id="{7C206646-88C4-468E-A549-02E2AB47842C}"/>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5" name="Text Box 5">
          <a:extLst>
            <a:ext uri="{FF2B5EF4-FFF2-40B4-BE49-F238E27FC236}">
              <a16:creationId xmlns:a16="http://schemas.microsoft.com/office/drawing/2014/main" xmlns="" id="{743EF909-0D53-436C-9400-637DCBCC1C66}"/>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6" name="Text Box 5">
          <a:extLst>
            <a:ext uri="{FF2B5EF4-FFF2-40B4-BE49-F238E27FC236}">
              <a16:creationId xmlns:a16="http://schemas.microsoft.com/office/drawing/2014/main" xmlns="" id="{21CC604F-707C-4C97-8617-D678FB58EB61}"/>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7" name="Text Box 5">
          <a:extLst>
            <a:ext uri="{FF2B5EF4-FFF2-40B4-BE49-F238E27FC236}">
              <a16:creationId xmlns:a16="http://schemas.microsoft.com/office/drawing/2014/main" xmlns="" id="{B319D6AA-17D2-4E4A-AD57-C1E0D3144E0E}"/>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8" name="Text Box 5">
          <a:extLst>
            <a:ext uri="{FF2B5EF4-FFF2-40B4-BE49-F238E27FC236}">
              <a16:creationId xmlns:a16="http://schemas.microsoft.com/office/drawing/2014/main" xmlns="" id="{CBEC9A6C-8BB6-4DEF-A016-3C47626EDB23}"/>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19" name="Text Box 5">
          <a:extLst>
            <a:ext uri="{FF2B5EF4-FFF2-40B4-BE49-F238E27FC236}">
              <a16:creationId xmlns:a16="http://schemas.microsoft.com/office/drawing/2014/main" xmlns="" id="{632AFFCF-FEA2-487F-A128-323131C49CC1}"/>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0" name="Text Box 5">
          <a:extLst>
            <a:ext uri="{FF2B5EF4-FFF2-40B4-BE49-F238E27FC236}">
              <a16:creationId xmlns:a16="http://schemas.microsoft.com/office/drawing/2014/main" xmlns="" id="{D889151D-28E3-4CD2-9AFF-CDF937031E01}"/>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1" name="Text Box 5">
          <a:extLst>
            <a:ext uri="{FF2B5EF4-FFF2-40B4-BE49-F238E27FC236}">
              <a16:creationId xmlns:a16="http://schemas.microsoft.com/office/drawing/2014/main" xmlns="" id="{FA272722-0487-463C-A145-3CD3A9FBF08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2" name="Text Box 5">
          <a:extLst>
            <a:ext uri="{FF2B5EF4-FFF2-40B4-BE49-F238E27FC236}">
              <a16:creationId xmlns:a16="http://schemas.microsoft.com/office/drawing/2014/main" xmlns="" id="{C238EBDC-DDF2-439E-9636-A47EFEB72FD7}"/>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3" name="Text Box 5">
          <a:extLst>
            <a:ext uri="{FF2B5EF4-FFF2-40B4-BE49-F238E27FC236}">
              <a16:creationId xmlns:a16="http://schemas.microsoft.com/office/drawing/2014/main" xmlns="" id="{828B79A6-D9B3-4A47-8A59-A9F5B4566A22}"/>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4" name="Text Box 5">
          <a:extLst>
            <a:ext uri="{FF2B5EF4-FFF2-40B4-BE49-F238E27FC236}">
              <a16:creationId xmlns:a16="http://schemas.microsoft.com/office/drawing/2014/main" xmlns="" id="{33D7CB68-AE65-4D5D-BACC-B6D6498DA93F}"/>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5" name="Text Box 5">
          <a:extLst>
            <a:ext uri="{FF2B5EF4-FFF2-40B4-BE49-F238E27FC236}">
              <a16:creationId xmlns:a16="http://schemas.microsoft.com/office/drawing/2014/main" xmlns="" id="{2E9F4B4B-CA34-4F91-8937-AAD286ADE1BB}"/>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6" name="Text Box 5">
          <a:extLst>
            <a:ext uri="{FF2B5EF4-FFF2-40B4-BE49-F238E27FC236}">
              <a16:creationId xmlns:a16="http://schemas.microsoft.com/office/drawing/2014/main" xmlns="" id="{59C31E3C-7467-4025-93B5-196397655F5D}"/>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7" name="Text Box 5">
          <a:extLst>
            <a:ext uri="{FF2B5EF4-FFF2-40B4-BE49-F238E27FC236}">
              <a16:creationId xmlns:a16="http://schemas.microsoft.com/office/drawing/2014/main" xmlns="" id="{FAB421F2-1907-416D-9683-147B9823DF03}"/>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8" name="Text Box 5">
          <a:extLst>
            <a:ext uri="{FF2B5EF4-FFF2-40B4-BE49-F238E27FC236}">
              <a16:creationId xmlns:a16="http://schemas.microsoft.com/office/drawing/2014/main" xmlns="" id="{FE3374F7-504A-4F13-87D2-A648D98E10E1}"/>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29" name="Text Box 5">
          <a:extLst>
            <a:ext uri="{FF2B5EF4-FFF2-40B4-BE49-F238E27FC236}">
              <a16:creationId xmlns:a16="http://schemas.microsoft.com/office/drawing/2014/main" xmlns="" id="{30AD3C1D-8D26-4788-A741-ADCD123CF6A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0" name="Text Box 5">
          <a:extLst>
            <a:ext uri="{FF2B5EF4-FFF2-40B4-BE49-F238E27FC236}">
              <a16:creationId xmlns:a16="http://schemas.microsoft.com/office/drawing/2014/main" xmlns="" id="{511B05CB-A377-4344-94B5-E899CA0D7D6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1" name="Text Box 5">
          <a:extLst>
            <a:ext uri="{FF2B5EF4-FFF2-40B4-BE49-F238E27FC236}">
              <a16:creationId xmlns:a16="http://schemas.microsoft.com/office/drawing/2014/main" xmlns="" id="{35935AFB-83A3-468D-89A5-8B6257DE78D5}"/>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2" name="Text Box 5">
          <a:extLst>
            <a:ext uri="{FF2B5EF4-FFF2-40B4-BE49-F238E27FC236}">
              <a16:creationId xmlns:a16="http://schemas.microsoft.com/office/drawing/2014/main" xmlns="" id="{AFCD665C-1427-444E-A921-A2FDBF735EE2}"/>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3" name="Text Box 5">
          <a:extLst>
            <a:ext uri="{FF2B5EF4-FFF2-40B4-BE49-F238E27FC236}">
              <a16:creationId xmlns:a16="http://schemas.microsoft.com/office/drawing/2014/main" xmlns="" id="{34F278E8-3217-48AE-9A20-1DBD2CE54EA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4" name="Text Box 5">
          <a:extLst>
            <a:ext uri="{FF2B5EF4-FFF2-40B4-BE49-F238E27FC236}">
              <a16:creationId xmlns:a16="http://schemas.microsoft.com/office/drawing/2014/main" xmlns="" id="{D40D5EBE-DF76-4E0D-9FA9-0E900AEA3E12}"/>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5" name="Text Box 5">
          <a:extLst>
            <a:ext uri="{FF2B5EF4-FFF2-40B4-BE49-F238E27FC236}">
              <a16:creationId xmlns:a16="http://schemas.microsoft.com/office/drawing/2014/main" xmlns="" id="{FB4932D7-891C-445E-8B70-6814797DD531}"/>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6" name="Text Box 5">
          <a:extLst>
            <a:ext uri="{FF2B5EF4-FFF2-40B4-BE49-F238E27FC236}">
              <a16:creationId xmlns:a16="http://schemas.microsoft.com/office/drawing/2014/main" xmlns="" id="{C2013EE4-47E5-438A-B754-C6F9C0F6509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7" name="Text Box 5">
          <a:extLst>
            <a:ext uri="{FF2B5EF4-FFF2-40B4-BE49-F238E27FC236}">
              <a16:creationId xmlns:a16="http://schemas.microsoft.com/office/drawing/2014/main" xmlns="" id="{C647188F-3DCC-4136-BC20-EB9CEBE1A7EE}"/>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8" name="Text Box 5">
          <a:extLst>
            <a:ext uri="{FF2B5EF4-FFF2-40B4-BE49-F238E27FC236}">
              <a16:creationId xmlns:a16="http://schemas.microsoft.com/office/drawing/2014/main" xmlns="" id="{D9D236CD-0E14-497B-94C1-964C18FD648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39" name="Text Box 5">
          <a:extLst>
            <a:ext uri="{FF2B5EF4-FFF2-40B4-BE49-F238E27FC236}">
              <a16:creationId xmlns:a16="http://schemas.microsoft.com/office/drawing/2014/main" xmlns="" id="{6C522FA6-B29C-41DC-B5C2-0EFB1A30B08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0" name="Text Box 5">
          <a:extLst>
            <a:ext uri="{FF2B5EF4-FFF2-40B4-BE49-F238E27FC236}">
              <a16:creationId xmlns:a16="http://schemas.microsoft.com/office/drawing/2014/main" xmlns="" id="{E639FC5E-297E-4261-A866-812C319D56A3}"/>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1" name="Text Box 5">
          <a:extLst>
            <a:ext uri="{FF2B5EF4-FFF2-40B4-BE49-F238E27FC236}">
              <a16:creationId xmlns:a16="http://schemas.microsoft.com/office/drawing/2014/main" xmlns="" id="{25CD5191-1CA1-4FDD-83B8-822BCD49BFF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2" name="Text Box 5">
          <a:extLst>
            <a:ext uri="{FF2B5EF4-FFF2-40B4-BE49-F238E27FC236}">
              <a16:creationId xmlns:a16="http://schemas.microsoft.com/office/drawing/2014/main" xmlns="" id="{A7932B6D-22C9-44AE-A573-035A67D473B1}"/>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3" name="Text Box 5">
          <a:extLst>
            <a:ext uri="{FF2B5EF4-FFF2-40B4-BE49-F238E27FC236}">
              <a16:creationId xmlns:a16="http://schemas.microsoft.com/office/drawing/2014/main" xmlns="" id="{FF38076E-6572-4ED0-836C-90EA0CF529D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4" name="Text Box 5">
          <a:extLst>
            <a:ext uri="{FF2B5EF4-FFF2-40B4-BE49-F238E27FC236}">
              <a16:creationId xmlns:a16="http://schemas.microsoft.com/office/drawing/2014/main" xmlns="" id="{C35582C1-32EF-4713-8E84-977A4AD9358D}"/>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5" name="Text Box 5">
          <a:extLst>
            <a:ext uri="{FF2B5EF4-FFF2-40B4-BE49-F238E27FC236}">
              <a16:creationId xmlns:a16="http://schemas.microsoft.com/office/drawing/2014/main" xmlns="" id="{DBB042E4-AF98-478D-8F71-46AF8D74F982}"/>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6" name="Text Box 5">
          <a:extLst>
            <a:ext uri="{FF2B5EF4-FFF2-40B4-BE49-F238E27FC236}">
              <a16:creationId xmlns:a16="http://schemas.microsoft.com/office/drawing/2014/main" xmlns="" id="{2F35FB9A-6BE0-4103-B312-4524BBA16B71}"/>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7" name="Text Box 5">
          <a:extLst>
            <a:ext uri="{FF2B5EF4-FFF2-40B4-BE49-F238E27FC236}">
              <a16:creationId xmlns:a16="http://schemas.microsoft.com/office/drawing/2014/main" xmlns="" id="{BDD71CD1-CCC9-449D-B122-FDBC08CC89DB}"/>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8" name="Text Box 5">
          <a:extLst>
            <a:ext uri="{FF2B5EF4-FFF2-40B4-BE49-F238E27FC236}">
              <a16:creationId xmlns:a16="http://schemas.microsoft.com/office/drawing/2014/main" xmlns="" id="{BB639F95-2B03-469C-991C-FEFEBC6F4EAC}"/>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49" name="Text Box 5">
          <a:extLst>
            <a:ext uri="{FF2B5EF4-FFF2-40B4-BE49-F238E27FC236}">
              <a16:creationId xmlns:a16="http://schemas.microsoft.com/office/drawing/2014/main" xmlns="" id="{C7675651-9759-40AA-A73A-F1243E9BADA5}"/>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0" name="Text Box 5">
          <a:extLst>
            <a:ext uri="{FF2B5EF4-FFF2-40B4-BE49-F238E27FC236}">
              <a16:creationId xmlns:a16="http://schemas.microsoft.com/office/drawing/2014/main" xmlns="" id="{82357B41-E707-4373-98D3-AB61C260DCB7}"/>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1" name="Text Box 5">
          <a:extLst>
            <a:ext uri="{FF2B5EF4-FFF2-40B4-BE49-F238E27FC236}">
              <a16:creationId xmlns:a16="http://schemas.microsoft.com/office/drawing/2014/main" xmlns="" id="{F7E158BF-B6F4-48F5-A6D5-B041C0C69316}"/>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2" name="Text Box 5">
          <a:extLst>
            <a:ext uri="{FF2B5EF4-FFF2-40B4-BE49-F238E27FC236}">
              <a16:creationId xmlns:a16="http://schemas.microsoft.com/office/drawing/2014/main" xmlns="" id="{F56A059E-69A6-4AEB-B318-89BCCD6C836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3" name="Text Box 5">
          <a:extLst>
            <a:ext uri="{FF2B5EF4-FFF2-40B4-BE49-F238E27FC236}">
              <a16:creationId xmlns:a16="http://schemas.microsoft.com/office/drawing/2014/main" xmlns="" id="{35F75E91-2412-47CF-BC03-CDE24DCDAF9F}"/>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4" name="Text Box 5">
          <a:extLst>
            <a:ext uri="{FF2B5EF4-FFF2-40B4-BE49-F238E27FC236}">
              <a16:creationId xmlns:a16="http://schemas.microsoft.com/office/drawing/2014/main" xmlns="" id="{DD38F0C4-D735-405E-93F4-F8DFDCA81CF2}"/>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5" name="Text Box 5">
          <a:extLst>
            <a:ext uri="{FF2B5EF4-FFF2-40B4-BE49-F238E27FC236}">
              <a16:creationId xmlns:a16="http://schemas.microsoft.com/office/drawing/2014/main" xmlns="" id="{A888FA00-D8A7-4F91-93A7-40652E0C4397}"/>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6" name="Text Box 5">
          <a:extLst>
            <a:ext uri="{FF2B5EF4-FFF2-40B4-BE49-F238E27FC236}">
              <a16:creationId xmlns:a16="http://schemas.microsoft.com/office/drawing/2014/main" xmlns="" id="{012CE29F-9888-403E-8097-305F8619073C}"/>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7" name="Text Box 5">
          <a:extLst>
            <a:ext uri="{FF2B5EF4-FFF2-40B4-BE49-F238E27FC236}">
              <a16:creationId xmlns:a16="http://schemas.microsoft.com/office/drawing/2014/main" xmlns="" id="{91DBF5B5-E294-4356-B160-9DE9FC5AC66D}"/>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8" name="Text Box 5">
          <a:extLst>
            <a:ext uri="{FF2B5EF4-FFF2-40B4-BE49-F238E27FC236}">
              <a16:creationId xmlns:a16="http://schemas.microsoft.com/office/drawing/2014/main" xmlns="" id="{AD66C4AC-74D5-4919-B026-85109564FBC1}"/>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59" name="Text Box 5">
          <a:extLst>
            <a:ext uri="{FF2B5EF4-FFF2-40B4-BE49-F238E27FC236}">
              <a16:creationId xmlns:a16="http://schemas.microsoft.com/office/drawing/2014/main" xmlns="" id="{DF8F1CB5-FBEA-444D-BA74-1E9A8C87E81A}"/>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0" name="Text Box 5">
          <a:extLst>
            <a:ext uri="{FF2B5EF4-FFF2-40B4-BE49-F238E27FC236}">
              <a16:creationId xmlns:a16="http://schemas.microsoft.com/office/drawing/2014/main" xmlns="" id="{C234F478-0FA7-46AE-836C-6BB0CDC59052}"/>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1" name="Text Box 5">
          <a:extLst>
            <a:ext uri="{FF2B5EF4-FFF2-40B4-BE49-F238E27FC236}">
              <a16:creationId xmlns:a16="http://schemas.microsoft.com/office/drawing/2014/main" xmlns="" id="{AC1ABFC1-1710-46DE-AE82-F135176206E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2" name="Text Box 5">
          <a:extLst>
            <a:ext uri="{FF2B5EF4-FFF2-40B4-BE49-F238E27FC236}">
              <a16:creationId xmlns:a16="http://schemas.microsoft.com/office/drawing/2014/main" xmlns="" id="{457A5749-28F8-433E-A019-710D7BB34506}"/>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3" name="Text Box 5">
          <a:extLst>
            <a:ext uri="{FF2B5EF4-FFF2-40B4-BE49-F238E27FC236}">
              <a16:creationId xmlns:a16="http://schemas.microsoft.com/office/drawing/2014/main" xmlns="" id="{DC9B12F0-4083-4025-A6F0-7FCD68A5D56F}"/>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4" name="Text Box 5">
          <a:extLst>
            <a:ext uri="{FF2B5EF4-FFF2-40B4-BE49-F238E27FC236}">
              <a16:creationId xmlns:a16="http://schemas.microsoft.com/office/drawing/2014/main" xmlns="" id="{154EBE06-AFB2-4F1B-A71F-31ADDC75CA9F}"/>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5" name="Text Box 5">
          <a:extLst>
            <a:ext uri="{FF2B5EF4-FFF2-40B4-BE49-F238E27FC236}">
              <a16:creationId xmlns:a16="http://schemas.microsoft.com/office/drawing/2014/main" xmlns="" id="{FC3F4159-B152-49E7-99D5-B497E4A29795}"/>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6" name="Text Box 5">
          <a:extLst>
            <a:ext uri="{FF2B5EF4-FFF2-40B4-BE49-F238E27FC236}">
              <a16:creationId xmlns:a16="http://schemas.microsoft.com/office/drawing/2014/main" xmlns="" id="{A1FD2BC8-92E0-412A-A1D4-F9FA5CA9824E}"/>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7" name="Text Box 5">
          <a:extLst>
            <a:ext uri="{FF2B5EF4-FFF2-40B4-BE49-F238E27FC236}">
              <a16:creationId xmlns:a16="http://schemas.microsoft.com/office/drawing/2014/main" xmlns="" id="{16A31888-CF5D-400F-96B9-C2D284172127}"/>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8" name="Text Box 5">
          <a:extLst>
            <a:ext uri="{FF2B5EF4-FFF2-40B4-BE49-F238E27FC236}">
              <a16:creationId xmlns:a16="http://schemas.microsoft.com/office/drawing/2014/main" xmlns="" id="{0D6B7589-E341-45AE-B347-118C2C99B835}"/>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69" name="Text Box 5">
          <a:extLst>
            <a:ext uri="{FF2B5EF4-FFF2-40B4-BE49-F238E27FC236}">
              <a16:creationId xmlns:a16="http://schemas.microsoft.com/office/drawing/2014/main" xmlns="" id="{BD577E65-FD0E-427E-8DD3-9C33C006A896}"/>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0" name="Text Box 5">
          <a:extLst>
            <a:ext uri="{FF2B5EF4-FFF2-40B4-BE49-F238E27FC236}">
              <a16:creationId xmlns:a16="http://schemas.microsoft.com/office/drawing/2014/main" xmlns="" id="{EBD7CEF1-7D77-4897-9DAC-D7ACC4949384}"/>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1" name="Text Box 5">
          <a:extLst>
            <a:ext uri="{FF2B5EF4-FFF2-40B4-BE49-F238E27FC236}">
              <a16:creationId xmlns:a16="http://schemas.microsoft.com/office/drawing/2014/main" xmlns="" id="{F1D543C6-F25D-435A-B9CC-342EFEF4625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2" name="Text Box 5">
          <a:extLst>
            <a:ext uri="{FF2B5EF4-FFF2-40B4-BE49-F238E27FC236}">
              <a16:creationId xmlns:a16="http://schemas.microsoft.com/office/drawing/2014/main" xmlns="" id="{9626CCC3-7311-4D34-9BF3-A820112AD65F}"/>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3" name="Text Box 5">
          <a:extLst>
            <a:ext uri="{FF2B5EF4-FFF2-40B4-BE49-F238E27FC236}">
              <a16:creationId xmlns:a16="http://schemas.microsoft.com/office/drawing/2014/main" xmlns="" id="{247137E0-AD09-4428-8D6D-2361FB3DCD9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4" name="Text Box 5">
          <a:extLst>
            <a:ext uri="{FF2B5EF4-FFF2-40B4-BE49-F238E27FC236}">
              <a16:creationId xmlns:a16="http://schemas.microsoft.com/office/drawing/2014/main" xmlns="" id="{51D40BC7-F577-48BE-A920-B6AD33396D6B}"/>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5" name="Text Box 5">
          <a:extLst>
            <a:ext uri="{FF2B5EF4-FFF2-40B4-BE49-F238E27FC236}">
              <a16:creationId xmlns:a16="http://schemas.microsoft.com/office/drawing/2014/main" xmlns="" id="{AF557B72-99AB-42E5-A2B7-7DF4EC45C3E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6" name="Text Box 5">
          <a:extLst>
            <a:ext uri="{FF2B5EF4-FFF2-40B4-BE49-F238E27FC236}">
              <a16:creationId xmlns:a16="http://schemas.microsoft.com/office/drawing/2014/main" xmlns="" id="{AEE40354-84E6-4AE9-803C-3405DFD963E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7" name="Text Box 5">
          <a:extLst>
            <a:ext uri="{FF2B5EF4-FFF2-40B4-BE49-F238E27FC236}">
              <a16:creationId xmlns:a16="http://schemas.microsoft.com/office/drawing/2014/main" xmlns="" id="{4C799755-B752-480A-A769-75587EA7FD0B}"/>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8" name="Text Box 5">
          <a:extLst>
            <a:ext uri="{FF2B5EF4-FFF2-40B4-BE49-F238E27FC236}">
              <a16:creationId xmlns:a16="http://schemas.microsoft.com/office/drawing/2014/main" xmlns="" id="{749949A9-B2D5-464D-9B36-C40A7F91812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79" name="Text Box 5">
          <a:extLst>
            <a:ext uri="{FF2B5EF4-FFF2-40B4-BE49-F238E27FC236}">
              <a16:creationId xmlns:a16="http://schemas.microsoft.com/office/drawing/2014/main" xmlns="" id="{E6E92236-29B7-4585-8549-406FF2FE8D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0" name="Text Box 5">
          <a:extLst>
            <a:ext uri="{FF2B5EF4-FFF2-40B4-BE49-F238E27FC236}">
              <a16:creationId xmlns:a16="http://schemas.microsoft.com/office/drawing/2014/main" xmlns="" id="{5D9152B6-9F11-4313-9B2B-D07553A7AF7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1" name="Text Box 5">
          <a:extLst>
            <a:ext uri="{FF2B5EF4-FFF2-40B4-BE49-F238E27FC236}">
              <a16:creationId xmlns:a16="http://schemas.microsoft.com/office/drawing/2014/main" xmlns="" id="{467EDE1F-A3EF-4D48-B82B-4316E45E58F3}"/>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2" name="Text Box 5">
          <a:extLst>
            <a:ext uri="{FF2B5EF4-FFF2-40B4-BE49-F238E27FC236}">
              <a16:creationId xmlns:a16="http://schemas.microsoft.com/office/drawing/2014/main" xmlns="" id="{DD6966CF-85EC-459E-A1CD-A5081DD5AF8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3" name="Text Box 5">
          <a:extLst>
            <a:ext uri="{FF2B5EF4-FFF2-40B4-BE49-F238E27FC236}">
              <a16:creationId xmlns:a16="http://schemas.microsoft.com/office/drawing/2014/main" xmlns="" id="{F480A62F-C475-469C-A5BF-BFDC5B64E1E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4" name="Text Box 5">
          <a:extLst>
            <a:ext uri="{FF2B5EF4-FFF2-40B4-BE49-F238E27FC236}">
              <a16:creationId xmlns:a16="http://schemas.microsoft.com/office/drawing/2014/main" xmlns="" id="{78E38C19-4A1A-44F8-B213-B6E8FA6E1D3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5" name="Text Box 5">
          <a:extLst>
            <a:ext uri="{FF2B5EF4-FFF2-40B4-BE49-F238E27FC236}">
              <a16:creationId xmlns:a16="http://schemas.microsoft.com/office/drawing/2014/main" xmlns="" id="{8B180DB2-5FC3-45A1-956C-E77AEAE77FFC}"/>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6" name="Text Box 5">
          <a:extLst>
            <a:ext uri="{FF2B5EF4-FFF2-40B4-BE49-F238E27FC236}">
              <a16:creationId xmlns:a16="http://schemas.microsoft.com/office/drawing/2014/main" xmlns="" id="{689BF548-27AA-4547-BEC6-E5E00CEBCAA6}"/>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7" name="Text Box 5">
          <a:extLst>
            <a:ext uri="{FF2B5EF4-FFF2-40B4-BE49-F238E27FC236}">
              <a16:creationId xmlns:a16="http://schemas.microsoft.com/office/drawing/2014/main" xmlns="" id="{7E77DBF7-CA84-4343-99BE-E3D6FD100EF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8" name="Text Box 5">
          <a:extLst>
            <a:ext uri="{FF2B5EF4-FFF2-40B4-BE49-F238E27FC236}">
              <a16:creationId xmlns:a16="http://schemas.microsoft.com/office/drawing/2014/main" xmlns="" id="{6D0AF2B5-B79F-46D9-9EFC-9EED05D2A4E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89" name="Text Box 5">
          <a:extLst>
            <a:ext uri="{FF2B5EF4-FFF2-40B4-BE49-F238E27FC236}">
              <a16:creationId xmlns:a16="http://schemas.microsoft.com/office/drawing/2014/main" xmlns="" id="{F88F766E-6473-4BBF-ADD1-686C167285D3}"/>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0" name="Text Box 5">
          <a:extLst>
            <a:ext uri="{FF2B5EF4-FFF2-40B4-BE49-F238E27FC236}">
              <a16:creationId xmlns:a16="http://schemas.microsoft.com/office/drawing/2014/main" xmlns="" id="{439D9D95-0516-4ED5-B9CC-7F2F542F6614}"/>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1" name="Text Box 5">
          <a:extLst>
            <a:ext uri="{FF2B5EF4-FFF2-40B4-BE49-F238E27FC236}">
              <a16:creationId xmlns:a16="http://schemas.microsoft.com/office/drawing/2014/main" xmlns="" id="{52997EAC-C9E6-4FD5-8600-7D8E7D2F8C5F}"/>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2" name="Text Box 5">
          <a:extLst>
            <a:ext uri="{FF2B5EF4-FFF2-40B4-BE49-F238E27FC236}">
              <a16:creationId xmlns:a16="http://schemas.microsoft.com/office/drawing/2014/main" xmlns="" id="{19F0A6C5-FAC3-427F-9695-E544AF34BF1F}"/>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3" name="Text Box 5">
          <a:extLst>
            <a:ext uri="{FF2B5EF4-FFF2-40B4-BE49-F238E27FC236}">
              <a16:creationId xmlns:a16="http://schemas.microsoft.com/office/drawing/2014/main" xmlns="" id="{D1D8D55C-6453-4DAF-9216-F56C0BC64AE4}"/>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4" name="Text Box 5">
          <a:extLst>
            <a:ext uri="{FF2B5EF4-FFF2-40B4-BE49-F238E27FC236}">
              <a16:creationId xmlns:a16="http://schemas.microsoft.com/office/drawing/2014/main" xmlns="" id="{6F4BA767-4B94-4D84-92E1-C8EC279124C6}"/>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5" name="Text Box 5">
          <a:extLst>
            <a:ext uri="{FF2B5EF4-FFF2-40B4-BE49-F238E27FC236}">
              <a16:creationId xmlns:a16="http://schemas.microsoft.com/office/drawing/2014/main" xmlns="" id="{23926BB5-6623-4EB7-A417-64FDD21D09CE}"/>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6" name="Text Box 5">
          <a:extLst>
            <a:ext uri="{FF2B5EF4-FFF2-40B4-BE49-F238E27FC236}">
              <a16:creationId xmlns:a16="http://schemas.microsoft.com/office/drawing/2014/main" xmlns="" id="{C95A9B6A-BF76-40EF-A693-53754DB9C5BA}"/>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7" name="Text Box 5">
          <a:extLst>
            <a:ext uri="{FF2B5EF4-FFF2-40B4-BE49-F238E27FC236}">
              <a16:creationId xmlns:a16="http://schemas.microsoft.com/office/drawing/2014/main" xmlns="" id="{78314B84-9D2E-4CFC-AC64-FEC97A246F53}"/>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8" name="Text Box 5">
          <a:extLst>
            <a:ext uri="{FF2B5EF4-FFF2-40B4-BE49-F238E27FC236}">
              <a16:creationId xmlns:a16="http://schemas.microsoft.com/office/drawing/2014/main" xmlns="" id="{F93C76B6-DF9B-43BF-B547-183BC158C22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799" name="Text Box 5">
          <a:extLst>
            <a:ext uri="{FF2B5EF4-FFF2-40B4-BE49-F238E27FC236}">
              <a16:creationId xmlns:a16="http://schemas.microsoft.com/office/drawing/2014/main" xmlns="" id="{20A62BC0-F60E-4805-BCB5-2E1016588904}"/>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0" name="Text Box 5">
          <a:extLst>
            <a:ext uri="{FF2B5EF4-FFF2-40B4-BE49-F238E27FC236}">
              <a16:creationId xmlns:a16="http://schemas.microsoft.com/office/drawing/2014/main" xmlns="" id="{1C43ABE7-BABD-4FB5-BDE9-531184653573}"/>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1" name="Text Box 5">
          <a:extLst>
            <a:ext uri="{FF2B5EF4-FFF2-40B4-BE49-F238E27FC236}">
              <a16:creationId xmlns:a16="http://schemas.microsoft.com/office/drawing/2014/main" xmlns="" id="{BD7C067D-CE0A-49FA-8CAD-540C0BF800E7}"/>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2" name="Text Box 5">
          <a:extLst>
            <a:ext uri="{FF2B5EF4-FFF2-40B4-BE49-F238E27FC236}">
              <a16:creationId xmlns:a16="http://schemas.microsoft.com/office/drawing/2014/main" xmlns="" id="{D4616666-E228-44E6-B149-2E2D6E14C04B}"/>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3" name="Text Box 5">
          <a:extLst>
            <a:ext uri="{FF2B5EF4-FFF2-40B4-BE49-F238E27FC236}">
              <a16:creationId xmlns:a16="http://schemas.microsoft.com/office/drawing/2014/main" xmlns="" id="{1D02EDCE-AF6D-4672-BD9C-4BB46FD1259E}"/>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4" name="Text Box 5">
          <a:extLst>
            <a:ext uri="{FF2B5EF4-FFF2-40B4-BE49-F238E27FC236}">
              <a16:creationId xmlns:a16="http://schemas.microsoft.com/office/drawing/2014/main" xmlns="" id="{D6810416-2841-46D4-A685-BE9673BCEB6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5" name="Text Box 5">
          <a:extLst>
            <a:ext uri="{FF2B5EF4-FFF2-40B4-BE49-F238E27FC236}">
              <a16:creationId xmlns:a16="http://schemas.microsoft.com/office/drawing/2014/main" xmlns="" id="{7983EC1F-1839-4206-BD36-0D1FEBDF4A7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6" name="Text Box 5">
          <a:extLst>
            <a:ext uri="{FF2B5EF4-FFF2-40B4-BE49-F238E27FC236}">
              <a16:creationId xmlns:a16="http://schemas.microsoft.com/office/drawing/2014/main" xmlns="" id="{DA7D7F3A-1BBC-44F9-A6FE-C8F14C5F1B6E}"/>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7" name="Text Box 5">
          <a:extLst>
            <a:ext uri="{FF2B5EF4-FFF2-40B4-BE49-F238E27FC236}">
              <a16:creationId xmlns:a16="http://schemas.microsoft.com/office/drawing/2014/main" xmlns="" id="{29901E6F-1EE7-40C7-8254-61361EC4CE13}"/>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8" name="Text Box 5">
          <a:extLst>
            <a:ext uri="{FF2B5EF4-FFF2-40B4-BE49-F238E27FC236}">
              <a16:creationId xmlns:a16="http://schemas.microsoft.com/office/drawing/2014/main" xmlns="" id="{B747B4A0-4BAD-40E3-8B69-8C5C957DE563}"/>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09" name="Text Box 5">
          <a:extLst>
            <a:ext uri="{FF2B5EF4-FFF2-40B4-BE49-F238E27FC236}">
              <a16:creationId xmlns:a16="http://schemas.microsoft.com/office/drawing/2014/main" xmlns="" id="{6BE92E28-ADEA-4765-91A8-1FCF0491604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0" name="Text Box 5">
          <a:extLst>
            <a:ext uri="{FF2B5EF4-FFF2-40B4-BE49-F238E27FC236}">
              <a16:creationId xmlns:a16="http://schemas.microsoft.com/office/drawing/2014/main" xmlns="" id="{325E63C6-F01E-40F9-92FA-A8A9B00ED766}"/>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1" name="Text Box 5">
          <a:extLst>
            <a:ext uri="{FF2B5EF4-FFF2-40B4-BE49-F238E27FC236}">
              <a16:creationId xmlns:a16="http://schemas.microsoft.com/office/drawing/2014/main" xmlns="" id="{685C54A2-E36E-4875-A0E9-B6176DB519B5}"/>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2" name="Text Box 5">
          <a:extLst>
            <a:ext uri="{FF2B5EF4-FFF2-40B4-BE49-F238E27FC236}">
              <a16:creationId xmlns:a16="http://schemas.microsoft.com/office/drawing/2014/main" xmlns="" id="{664922B6-93DB-409E-B1A6-B4E2E9A3A68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3" name="Text Box 5">
          <a:extLst>
            <a:ext uri="{FF2B5EF4-FFF2-40B4-BE49-F238E27FC236}">
              <a16:creationId xmlns:a16="http://schemas.microsoft.com/office/drawing/2014/main" xmlns="" id="{373FF583-7101-46FC-BC5F-07FA9345D282}"/>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4" name="Text Box 5">
          <a:extLst>
            <a:ext uri="{FF2B5EF4-FFF2-40B4-BE49-F238E27FC236}">
              <a16:creationId xmlns:a16="http://schemas.microsoft.com/office/drawing/2014/main" xmlns="" id="{94AB6660-1153-4292-A915-E913C259F49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5" name="Text Box 5">
          <a:extLst>
            <a:ext uri="{FF2B5EF4-FFF2-40B4-BE49-F238E27FC236}">
              <a16:creationId xmlns:a16="http://schemas.microsoft.com/office/drawing/2014/main" xmlns="" id="{0FD154EB-6EB2-42FF-898D-92DB7CC82C06}"/>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6" name="Text Box 5">
          <a:extLst>
            <a:ext uri="{FF2B5EF4-FFF2-40B4-BE49-F238E27FC236}">
              <a16:creationId xmlns:a16="http://schemas.microsoft.com/office/drawing/2014/main" xmlns="" id="{BCA4CB9A-7DB9-478F-979D-F5DADAB2022D}"/>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7" name="Text Box 5">
          <a:extLst>
            <a:ext uri="{FF2B5EF4-FFF2-40B4-BE49-F238E27FC236}">
              <a16:creationId xmlns:a16="http://schemas.microsoft.com/office/drawing/2014/main" xmlns="" id="{A40A8CF2-F5B1-4270-B07B-D056907F88E2}"/>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8" name="Text Box 5">
          <a:extLst>
            <a:ext uri="{FF2B5EF4-FFF2-40B4-BE49-F238E27FC236}">
              <a16:creationId xmlns:a16="http://schemas.microsoft.com/office/drawing/2014/main" xmlns="" id="{65F3EC9F-E00B-49FB-B34F-C27E3968ED1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19" name="Text Box 5">
          <a:extLst>
            <a:ext uri="{FF2B5EF4-FFF2-40B4-BE49-F238E27FC236}">
              <a16:creationId xmlns:a16="http://schemas.microsoft.com/office/drawing/2014/main" xmlns="" id="{2995A77D-E0B6-4338-92E3-B284BC78D58E}"/>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0" name="Text Box 5">
          <a:extLst>
            <a:ext uri="{FF2B5EF4-FFF2-40B4-BE49-F238E27FC236}">
              <a16:creationId xmlns:a16="http://schemas.microsoft.com/office/drawing/2014/main" xmlns="" id="{78A2F9FE-6D82-4D4B-8BAD-9F3514C9F975}"/>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1" name="Text Box 5">
          <a:extLst>
            <a:ext uri="{FF2B5EF4-FFF2-40B4-BE49-F238E27FC236}">
              <a16:creationId xmlns:a16="http://schemas.microsoft.com/office/drawing/2014/main" xmlns="" id="{EDA2082C-9B19-4D85-92D7-D05C1E7D888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2" name="Text Box 5">
          <a:extLst>
            <a:ext uri="{FF2B5EF4-FFF2-40B4-BE49-F238E27FC236}">
              <a16:creationId xmlns:a16="http://schemas.microsoft.com/office/drawing/2014/main" xmlns="" id="{A08DCFE9-F0CC-450E-81DB-895EADD7D8EE}"/>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3" name="Text Box 5">
          <a:extLst>
            <a:ext uri="{FF2B5EF4-FFF2-40B4-BE49-F238E27FC236}">
              <a16:creationId xmlns:a16="http://schemas.microsoft.com/office/drawing/2014/main" xmlns="" id="{8D824D8C-1065-44C5-BD26-AD9EEA670043}"/>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4" name="Text Box 5">
          <a:extLst>
            <a:ext uri="{FF2B5EF4-FFF2-40B4-BE49-F238E27FC236}">
              <a16:creationId xmlns:a16="http://schemas.microsoft.com/office/drawing/2014/main" xmlns="" id="{187D796C-A0D8-4232-9E01-AC5A033B125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5" name="Text Box 5">
          <a:extLst>
            <a:ext uri="{FF2B5EF4-FFF2-40B4-BE49-F238E27FC236}">
              <a16:creationId xmlns:a16="http://schemas.microsoft.com/office/drawing/2014/main" xmlns="" id="{8EECA02E-EC55-4F16-A753-BE6175A0116E}"/>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6" name="Text Box 5">
          <a:extLst>
            <a:ext uri="{FF2B5EF4-FFF2-40B4-BE49-F238E27FC236}">
              <a16:creationId xmlns:a16="http://schemas.microsoft.com/office/drawing/2014/main" xmlns="" id="{7157BD44-D0F8-4239-B3F5-6365A4D10BF2}"/>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7" name="Text Box 5">
          <a:extLst>
            <a:ext uri="{FF2B5EF4-FFF2-40B4-BE49-F238E27FC236}">
              <a16:creationId xmlns:a16="http://schemas.microsoft.com/office/drawing/2014/main" xmlns="" id="{541F71D1-245E-46CC-8FC9-AA4331FD1332}"/>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8" name="Text Box 5">
          <a:extLst>
            <a:ext uri="{FF2B5EF4-FFF2-40B4-BE49-F238E27FC236}">
              <a16:creationId xmlns:a16="http://schemas.microsoft.com/office/drawing/2014/main" xmlns="" id="{260B0E8F-DD1D-455D-91EA-C9C24097FF63}"/>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29" name="Text Box 5">
          <a:extLst>
            <a:ext uri="{FF2B5EF4-FFF2-40B4-BE49-F238E27FC236}">
              <a16:creationId xmlns:a16="http://schemas.microsoft.com/office/drawing/2014/main" xmlns="" id="{C927009B-20BF-4C34-9F42-3A9A4A22D1CF}"/>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0" name="Text Box 5">
          <a:extLst>
            <a:ext uri="{FF2B5EF4-FFF2-40B4-BE49-F238E27FC236}">
              <a16:creationId xmlns:a16="http://schemas.microsoft.com/office/drawing/2014/main" xmlns="" id="{E59E6BE4-6A1C-4D91-8154-FD1F99CA32E7}"/>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1" name="Text Box 5">
          <a:extLst>
            <a:ext uri="{FF2B5EF4-FFF2-40B4-BE49-F238E27FC236}">
              <a16:creationId xmlns:a16="http://schemas.microsoft.com/office/drawing/2014/main" xmlns="" id="{6468AB22-0280-4F03-B2CE-576545DE368C}"/>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2" name="Text Box 5">
          <a:extLst>
            <a:ext uri="{FF2B5EF4-FFF2-40B4-BE49-F238E27FC236}">
              <a16:creationId xmlns:a16="http://schemas.microsoft.com/office/drawing/2014/main" xmlns="" id="{9C037DB0-D4CA-465C-8D12-8BCB2C7CFB04}"/>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3" name="Text Box 5">
          <a:extLst>
            <a:ext uri="{FF2B5EF4-FFF2-40B4-BE49-F238E27FC236}">
              <a16:creationId xmlns:a16="http://schemas.microsoft.com/office/drawing/2014/main" xmlns="" id="{D631260E-3EC2-4DBC-B513-D3B54171A08C}"/>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4" name="Text Box 5">
          <a:extLst>
            <a:ext uri="{FF2B5EF4-FFF2-40B4-BE49-F238E27FC236}">
              <a16:creationId xmlns:a16="http://schemas.microsoft.com/office/drawing/2014/main" xmlns="" id="{FA9EAF3A-5043-4855-9A0F-8EAD682DDDE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5" name="Text Box 5">
          <a:extLst>
            <a:ext uri="{FF2B5EF4-FFF2-40B4-BE49-F238E27FC236}">
              <a16:creationId xmlns:a16="http://schemas.microsoft.com/office/drawing/2014/main" xmlns="" id="{E08E1055-CBE5-4CCF-ABF9-C4011B90C6FA}"/>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6" name="Text Box 5">
          <a:extLst>
            <a:ext uri="{FF2B5EF4-FFF2-40B4-BE49-F238E27FC236}">
              <a16:creationId xmlns:a16="http://schemas.microsoft.com/office/drawing/2014/main" xmlns="" id="{1ED1CEDA-FC2A-4101-B6F2-55AB179576AF}"/>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7" name="Text Box 5">
          <a:extLst>
            <a:ext uri="{FF2B5EF4-FFF2-40B4-BE49-F238E27FC236}">
              <a16:creationId xmlns:a16="http://schemas.microsoft.com/office/drawing/2014/main" xmlns="" id="{8616938F-3157-4583-8333-1B5358E5E164}"/>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8" name="Text Box 5">
          <a:extLst>
            <a:ext uri="{FF2B5EF4-FFF2-40B4-BE49-F238E27FC236}">
              <a16:creationId xmlns:a16="http://schemas.microsoft.com/office/drawing/2014/main" xmlns="" id="{174DEE65-A78F-44D8-B38A-3C32C9A42FE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39" name="Text Box 5">
          <a:extLst>
            <a:ext uri="{FF2B5EF4-FFF2-40B4-BE49-F238E27FC236}">
              <a16:creationId xmlns:a16="http://schemas.microsoft.com/office/drawing/2014/main" xmlns="" id="{8DBEBA70-2C33-48CE-AED7-663400EC8FBE}"/>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0" name="Text Box 5">
          <a:extLst>
            <a:ext uri="{FF2B5EF4-FFF2-40B4-BE49-F238E27FC236}">
              <a16:creationId xmlns:a16="http://schemas.microsoft.com/office/drawing/2014/main" xmlns="" id="{A97F89E6-533B-4414-95FA-AC69E8D15384}"/>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1" name="Text Box 5">
          <a:extLst>
            <a:ext uri="{FF2B5EF4-FFF2-40B4-BE49-F238E27FC236}">
              <a16:creationId xmlns:a16="http://schemas.microsoft.com/office/drawing/2014/main" xmlns="" id="{60025662-43AF-4DC7-9D5F-1A439E748FEB}"/>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2" name="Text Box 5">
          <a:extLst>
            <a:ext uri="{FF2B5EF4-FFF2-40B4-BE49-F238E27FC236}">
              <a16:creationId xmlns:a16="http://schemas.microsoft.com/office/drawing/2014/main" xmlns="" id="{2DE96CC3-0A6C-425C-9A06-F19A47DE5AFD}"/>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3" name="Text Box 5">
          <a:extLst>
            <a:ext uri="{FF2B5EF4-FFF2-40B4-BE49-F238E27FC236}">
              <a16:creationId xmlns:a16="http://schemas.microsoft.com/office/drawing/2014/main" xmlns="" id="{E5764614-2D30-46FE-958B-950048EFC1A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4" name="Text Box 5">
          <a:extLst>
            <a:ext uri="{FF2B5EF4-FFF2-40B4-BE49-F238E27FC236}">
              <a16:creationId xmlns:a16="http://schemas.microsoft.com/office/drawing/2014/main" xmlns="" id="{001ABC1D-D33E-4A91-9809-5EDCA937558F}"/>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5" name="Text Box 5">
          <a:extLst>
            <a:ext uri="{FF2B5EF4-FFF2-40B4-BE49-F238E27FC236}">
              <a16:creationId xmlns:a16="http://schemas.microsoft.com/office/drawing/2014/main" xmlns="" id="{447B7F12-EC90-4469-99E9-A0A0E27D93ED}"/>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6" name="Text Box 5">
          <a:extLst>
            <a:ext uri="{FF2B5EF4-FFF2-40B4-BE49-F238E27FC236}">
              <a16:creationId xmlns:a16="http://schemas.microsoft.com/office/drawing/2014/main" xmlns="" id="{B5E52C4C-D9EA-4BE1-8118-50D81839C773}"/>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7" name="Text Box 5">
          <a:extLst>
            <a:ext uri="{FF2B5EF4-FFF2-40B4-BE49-F238E27FC236}">
              <a16:creationId xmlns:a16="http://schemas.microsoft.com/office/drawing/2014/main" xmlns="" id="{AC79BB63-EB1E-4F15-8259-D481C98286F5}"/>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8" name="Text Box 5">
          <a:extLst>
            <a:ext uri="{FF2B5EF4-FFF2-40B4-BE49-F238E27FC236}">
              <a16:creationId xmlns:a16="http://schemas.microsoft.com/office/drawing/2014/main" xmlns="" id="{3C08C1ED-5607-4228-9DE2-50D0A31651CA}"/>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49" name="Text Box 5">
          <a:extLst>
            <a:ext uri="{FF2B5EF4-FFF2-40B4-BE49-F238E27FC236}">
              <a16:creationId xmlns:a16="http://schemas.microsoft.com/office/drawing/2014/main" xmlns="" id="{D0ACDA72-2424-4C63-9FF2-D74ECB3BA065}"/>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0" name="Text Box 5">
          <a:extLst>
            <a:ext uri="{FF2B5EF4-FFF2-40B4-BE49-F238E27FC236}">
              <a16:creationId xmlns:a16="http://schemas.microsoft.com/office/drawing/2014/main" xmlns="" id="{563207DA-0592-4A4F-8C6C-68D5CBA7AE6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1" name="Text Box 5">
          <a:extLst>
            <a:ext uri="{FF2B5EF4-FFF2-40B4-BE49-F238E27FC236}">
              <a16:creationId xmlns:a16="http://schemas.microsoft.com/office/drawing/2014/main" xmlns="" id="{36303042-9EE9-4768-868D-1FA189DFD41D}"/>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2" name="Text Box 5">
          <a:extLst>
            <a:ext uri="{FF2B5EF4-FFF2-40B4-BE49-F238E27FC236}">
              <a16:creationId xmlns:a16="http://schemas.microsoft.com/office/drawing/2014/main" xmlns="" id="{591DC1D0-7C66-4D3B-B2CB-038510ABC0D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3" name="Text Box 5">
          <a:extLst>
            <a:ext uri="{FF2B5EF4-FFF2-40B4-BE49-F238E27FC236}">
              <a16:creationId xmlns:a16="http://schemas.microsoft.com/office/drawing/2014/main" xmlns="" id="{0BA32F6A-4E42-4D44-86C4-72093A1C046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4" name="Text Box 5">
          <a:extLst>
            <a:ext uri="{FF2B5EF4-FFF2-40B4-BE49-F238E27FC236}">
              <a16:creationId xmlns:a16="http://schemas.microsoft.com/office/drawing/2014/main" xmlns="" id="{BE15BC07-3802-4A32-92C5-50D7009E3AE7}"/>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5" name="Text Box 5">
          <a:extLst>
            <a:ext uri="{FF2B5EF4-FFF2-40B4-BE49-F238E27FC236}">
              <a16:creationId xmlns:a16="http://schemas.microsoft.com/office/drawing/2014/main" xmlns="" id="{AFBAE0A2-1C8C-4691-A47A-13A482E2C9CC}"/>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6" name="Text Box 5">
          <a:extLst>
            <a:ext uri="{FF2B5EF4-FFF2-40B4-BE49-F238E27FC236}">
              <a16:creationId xmlns:a16="http://schemas.microsoft.com/office/drawing/2014/main" xmlns="" id="{45936A26-A5C6-489B-A782-1A6699B747EB}"/>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7" name="Text Box 5">
          <a:extLst>
            <a:ext uri="{FF2B5EF4-FFF2-40B4-BE49-F238E27FC236}">
              <a16:creationId xmlns:a16="http://schemas.microsoft.com/office/drawing/2014/main" xmlns="" id="{350CD405-D5EA-4D91-A8FF-4F204F78CDEF}"/>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8" name="Text Box 5">
          <a:extLst>
            <a:ext uri="{FF2B5EF4-FFF2-40B4-BE49-F238E27FC236}">
              <a16:creationId xmlns:a16="http://schemas.microsoft.com/office/drawing/2014/main" xmlns="" id="{1C939CAF-B1F5-4CC0-B546-06CAB3FEF22E}"/>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59" name="Text Box 5">
          <a:extLst>
            <a:ext uri="{FF2B5EF4-FFF2-40B4-BE49-F238E27FC236}">
              <a16:creationId xmlns:a16="http://schemas.microsoft.com/office/drawing/2014/main" xmlns="" id="{6C896E3D-DB6A-4A41-814C-55EC6B5EFD9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0" name="Text Box 5">
          <a:extLst>
            <a:ext uri="{FF2B5EF4-FFF2-40B4-BE49-F238E27FC236}">
              <a16:creationId xmlns:a16="http://schemas.microsoft.com/office/drawing/2014/main" xmlns="" id="{AD852D5F-9740-4844-AE4B-B0ABB2C2AE9C}"/>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1" name="Text Box 5">
          <a:extLst>
            <a:ext uri="{FF2B5EF4-FFF2-40B4-BE49-F238E27FC236}">
              <a16:creationId xmlns:a16="http://schemas.microsoft.com/office/drawing/2014/main" xmlns="" id="{0DD979D7-0E8B-4DC1-A2AF-065009DD236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2" name="Text Box 5">
          <a:extLst>
            <a:ext uri="{FF2B5EF4-FFF2-40B4-BE49-F238E27FC236}">
              <a16:creationId xmlns:a16="http://schemas.microsoft.com/office/drawing/2014/main" xmlns="" id="{9B4411AD-D542-4CC3-8367-ECE838FBED7A}"/>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3" name="Text Box 5">
          <a:extLst>
            <a:ext uri="{FF2B5EF4-FFF2-40B4-BE49-F238E27FC236}">
              <a16:creationId xmlns:a16="http://schemas.microsoft.com/office/drawing/2014/main" xmlns="" id="{E72B40DD-7213-44CB-BFEF-B630FE6635D5}"/>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4" name="Text Box 5">
          <a:extLst>
            <a:ext uri="{FF2B5EF4-FFF2-40B4-BE49-F238E27FC236}">
              <a16:creationId xmlns:a16="http://schemas.microsoft.com/office/drawing/2014/main" xmlns="" id="{9BA2BC3F-25AD-4AF2-82B5-20554481A7F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5" name="Text Box 5">
          <a:extLst>
            <a:ext uri="{FF2B5EF4-FFF2-40B4-BE49-F238E27FC236}">
              <a16:creationId xmlns:a16="http://schemas.microsoft.com/office/drawing/2014/main" xmlns="" id="{EE29A3C1-2D11-44DF-8C82-3A862502E6C6}"/>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6" name="Text Box 5">
          <a:extLst>
            <a:ext uri="{FF2B5EF4-FFF2-40B4-BE49-F238E27FC236}">
              <a16:creationId xmlns:a16="http://schemas.microsoft.com/office/drawing/2014/main" xmlns="" id="{28D6C2C4-61E0-4C33-8482-1D627E638792}"/>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7" name="Text Box 5">
          <a:extLst>
            <a:ext uri="{FF2B5EF4-FFF2-40B4-BE49-F238E27FC236}">
              <a16:creationId xmlns:a16="http://schemas.microsoft.com/office/drawing/2014/main" xmlns="" id="{46DFF67D-1826-4413-BD29-28A76D71D49A}"/>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8" name="Text Box 5">
          <a:extLst>
            <a:ext uri="{FF2B5EF4-FFF2-40B4-BE49-F238E27FC236}">
              <a16:creationId xmlns:a16="http://schemas.microsoft.com/office/drawing/2014/main" xmlns="" id="{3C6E8F67-E18D-4AC2-A976-57E1D554E534}"/>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69" name="Text Box 5">
          <a:extLst>
            <a:ext uri="{FF2B5EF4-FFF2-40B4-BE49-F238E27FC236}">
              <a16:creationId xmlns:a16="http://schemas.microsoft.com/office/drawing/2014/main" xmlns="" id="{618048F9-B04E-459B-884F-C0FA4FCED20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0" name="Text Box 5">
          <a:extLst>
            <a:ext uri="{FF2B5EF4-FFF2-40B4-BE49-F238E27FC236}">
              <a16:creationId xmlns:a16="http://schemas.microsoft.com/office/drawing/2014/main" xmlns="" id="{014EEE67-6B92-4223-A8F8-A7EBCC3194CC}"/>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1" name="Text Box 5">
          <a:extLst>
            <a:ext uri="{FF2B5EF4-FFF2-40B4-BE49-F238E27FC236}">
              <a16:creationId xmlns:a16="http://schemas.microsoft.com/office/drawing/2014/main" xmlns="" id="{BB408BEB-9667-4BCA-9D21-F289B3D4A2E3}"/>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2" name="Text Box 5">
          <a:extLst>
            <a:ext uri="{FF2B5EF4-FFF2-40B4-BE49-F238E27FC236}">
              <a16:creationId xmlns:a16="http://schemas.microsoft.com/office/drawing/2014/main" xmlns="" id="{08543421-7ED4-4745-9C50-E589552405E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3" name="Text Box 5">
          <a:extLst>
            <a:ext uri="{FF2B5EF4-FFF2-40B4-BE49-F238E27FC236}">
              <a16:creationId xmlns:a16="http://schemas.microsoft.com/office/drawing/2014/main" xmlns="" id="{5FE0BC5E-518A-44C3-8EE1-8F940AFFBDDB}"/>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4" name="Text Box 5">
          <a:extLst>
            <a:ext uri="{FF2B5EF4-FFF2-40B4-BE49-F238E27FC236}">
              <a16:creationId xmlns:a16="http://schemas.microsoft.com/office/drawing/2014/main" xmlns="" id="{0294A256-2480-4EC5-AF42-CA1B1222519A}"/>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5" name="Text Box 5">
          <a:extLst>
            <a:ext uri="{FF2B5EF4-FFF2-40B4-BE49-F238E27FC236}">
              <a16:creationId xmlns:a16="http://schemas.microsoft.com/office/drawing/2014/main" xmlns="" id="{745E4268-5877-46F2-98BA-3F48CD138BB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6" name="Text Box 5">
          <a:extLst>
            <a:ext uri="{FF2B5EF4-FFF2-40B4-BE49-F238E27FC236}">
              <a16:creationId xmlns:a16="http://schemas.microsoft.com/office/drawing/2014/main" xmlns="" id="{15D842B1-5DAA-4068-B78E-7A5DC7BF10D6}"/>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7" name="Text Box 5">
          <a:extLst>
            <a:ext uri="{FF2B5EF4-FFF2-40B4-BE49-F238E27FC236}">
              <a16:creationId xmlns:a16="http://schemas.microsoft.com/office/drawing/2014/main" xmlns="" id="{65A4B068-67B5-439B-A1D7-E5C5CED44E82}"/>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8" name="Text Box 5">
          <a:extLst>
            <a:ext uri="{FF2B5EF4-FFF2-40B4-BE49-F238E27FC236}">
              <a16:creationId xmlns:a16="http://schemas.microsoft.com/office/drawing/2014/main" xmlns="" id="{16686051-29F2-4240-90D1-7859FF0CE0C9}"/>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79" name="Text Box 5">
          <a:extLst>
            <a:ext uri="{FF2B5EF4-FFF2-40B4-BE49-F238E27FC236}">
              <a16:creationId xmlns:a16="http://schemas.microsoft.com/office/drawing/2014/main" xmlns="" id="{EA41E585-C5F9-46CC-A231-E1804C4C856C}"/>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0" name="Text Box 5">
          <a:extLst>
            <a:ext uri="{FF2B5EF4-FFF2-40B4-BE49-F238E27FC236}">
              <a16:creationId xmlns:a16="http://schemas.microsoft.com/office/drawing/2014/main" xmlns="" id="{35FEF26E-C235-4B77-BCAC-C64C84932D66}"/>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1" name="Text Box 5">
          <a:extLst>
            <a:ext uri="{FF2B5EF4-FFF2-40B4-BE49-F238E27FC236}">
              <a16:creationId xmlns:a16="http://schemas.microsoft.com/office/drawing/2014/main" xmlns="" id="{7602C768-9749-4592-B72E-78455085D962}"/>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2" name="Text Box 5">
          <a:extLst>
            <a:ext uri="{FF2B5EF4-FFF2-40B4-BE49-F238E27FC236}">
              <a16:creationId xmlns:a16="http://schemas.microsoft.com/office/drawing/2014/main" xmlns="" id="{DF388803-DC67-4C83-B5F6-ED51EAFF4645}"/>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3" name="Text Box 5">
          <a:extLst>
            <a:ext uri="{FF2B5EF4-FFF2-40B4-BE49-F238E27FC236}">
              <a16:creationId xmlns:a16="http://schemas.microsoft.com/office/drawing/2014/main" xmlns="" id="{CE5B35E9-E03F-450A-93C5-48D02B826454}"/>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4" name="Text Box 5">
          <a:extLst>
            <a:ext uri="{FF2B5EF4-FFF2-40B4-BE49-F238E27FC236}">
              <a16:creationId xmlns:a16="http://schemas.microsoft.com/office/drawing/2014/main" xmlns="" id="{2F26A6E7-1F35-4A03-8F89-AD5272B7BE1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5" name="Text Box 5">
          <a:extLst>
            <a:ext uri="{FF2B5EF4-FFF2-40B4-BE49-F238E27FC236}">
              <a16:creationId xmlns:a16="http://schemas.microsoft.com/office/drawing/2014/main" xmlns="" id="{9DD3130C-B271-44E6-8383-69D6EEFE7A96}"/>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6" name="Text Box 5">
          <a:extLst>
            <a:ext uri="{FF2B5EF4-FFF2-40B4-BE49-F238E27FC236}">
              <a16:creationId xmlns:a16="http://schemas.microsoft.com/office/drawing/2014/main" xmlns="" id="{070D1CB8-C1C7-4348-9E8E-0CA315D69868}"/>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7" name="Text Box 5">
          <a:extLst>
            <a:ext uri="{FF2B5EF4-FFF2-40B4-BE49-F238E27FC236}">
              <a16:creationId xmlns:a16="http://schemas.microsoft.com/office/drawing/2014/main" xmlns="" id="{B7191F8D-D97B-4E00-9F75-AE048A3A63CD}"/>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8" name="Text Box 5">
          <a:extLst>
            <a:ext uri="{FF2B5EF4-FFF2-40B4-BE49-F238E27FC236}">
              <a16:creationId xmlns:a16="http://schemas.microsoft.com/office/drawing/2014/main" xmlns="" id="{38A97477-8212-43F2-86D8-A50EB5222277}"/>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15</xdr:row>
      <xdr:rowOff>0</xdr:rowOff>
    </xdr:from>
    <xdr:ext cx="126408" cy="45719"/>
    <xdr:sp macro="" textlink="">
      <xdr:nvSpPr>
        <xdr:cNvPr id="889" name="Text Box 5">
          <a:extLst>
            <a:ext uri="{FF2B5EF4-FFF2-40B4-BE49-F238E27FC236}">
              <a16:creationId xmlns:a16="http://schemas.microsoft.com/office/drawing/2014/main" xmlns="" id="{F47FC38E-7EA5-4C06-9E1D-1216EB6E2A7B}"/>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0</xdr:col>
      <xdr:colOff>38100</xdr:colOff>
      <xdr:row>15</xdr:row>
      <xdr:rowOff>47625</xdr:rowOff>
    </xdr:from>
    <xdr:ext cx="1143000" cy="1143000"/>
    <xdr:pic>
      <xdr:nvPicPr>
        <xdr:cNvPr id="890" name="Рисунок 889">
          <a:extLst>
            <a:ext uri="{FF2B5EF4-FFF2-40B4-BE49-F238E27FC236}">
              <a16:creationId xmlns:a16="http://schemas.microsoft.com/office/drawing/2014/main" xmlns="" id="{BF6EEDDC-295C-41B0-B999-8C2436ECD5F5}"/>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44577000"/>
          <a:ext cx="1143000" cy="1143000"/>
        </a:xfrm>
        <a:prstGeom prst="rect">
          <a:avLst/>
        </a:prstGeom>
      </xdr:spPr>
    </xdr:pic>
    <xdr:clientData/>
  </xdr:oneCellAnchor>
  <xdr:oneCellAnchor>
    <xdr:from>
      <xdr:col>4</xdr:col>
      <xdr:colOff>95250</xdr:colOff>
      <xdr:row>15</xdr:row>
      <xdr:rowOff>504825</xdr:rowOff>
    </xdr:from>
    <xdr:ext cx="295275" cy="257175"/>
    <xdr:pic>
      <xdr:nvPicPr>
        <xdr:cNvPr id="891" name="Рисунок 890">
          <a:extLst>
            <a:ext uri="{FF2B5EF4-FFF2-40B4-BE49-F238E27FC236}">
              <a16:creationId xmlns:a16="http://schemas.microsoft.com/office/drawing/2014/main" xmlns="" id="{0510D35C-B9F3-4CA7-80EC-E7CF170CA31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omoikiri.ru/" TargetMode="External"/><Relationship Id="rId1" Type="http://schemas.openxmlformats.org/officeDocument/2006/relationships/hyperlink" Target="http://www.mikadz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0000"/>
    <pageSetUpPr fitToPage="1"/>
  </sheetPr>
  <dimension ref="A1:T46"/>
  <sheetViews>
    <sheetView showGridLines="0" zoomScale="80" zoomScaleNormal="80" workbookViewId="0">
      <selection activeCell="W30" sqref="W30"/>
    </sheetView>
  </sheetViews>
  <sheetFormatPr defaultColWidth="9.140625" defaultRowHeight="15"/>
  <cols>
    <col min="1" max="3" width="9.140625" style="4"/>
    <col min="4" max="4" width="11.7109375" style="4" customWidth="1"/>
    <col min="5" max="5" width="9.140625" style="4"/>
    <col min="6" max="6" width="21.7109375" style="4" customWidth="1"/>
    <col min="7" max="7" width="16" style="4" customWidth="1"/>
    <col min="8" max="8" width="10.7109375" style="4" customWidth="1"/>
    <col min="9" max="9" width="12.5703125" style="4" customWidth="1"/>
    <col min="10" max="10" width="5.85546875" style="4" customWidth="1"/>
    <col min="11" max="11" width="4" style="4" customWidth="1"/>
    <col min="12" max="12" width="23.42578125" style="4" customWidth="1"/>
    <col min="13" max="13" width="6.7109375" style="4" customWidth="1"/>
    <col min="14" max="14" width="2.5703125" style="4" customWidth="1"/>
    <col min="15" max="18" width="9.140625" style="4"/>
    <col min="19" max="19" width="17.5703125" style="4" customWidth="1"/>
    <col min="20" max="16384" width="9.140625" style="4"/>
  </cols>
  <sheetData>
    <row r="1" spans="1:20" ht="8.25" customHeight="1"/>
    <row r="2" spans="1:20" ht="12" customHeight="1">
      <c r="A2" s="631" t="s">
        <v>1915</v>
      </c>
      <c r="B2" s="631"/>
      <c r="C2" s="631"/>
      <c r="D2" s="631"/>
      <c r="E2" s="631"/>
      <c r="F2" s="631"/>
      <c r="G2" s="631"/>
      <c r="H2" s="631"/>
      <c r="I2" s="631"/>
      <c r="J2" s="631"/>
      <c r="K2" s="631"/>
      <c r="L2" s="631"/>
      <c r="M2" s="631"/>
      <c r="N2" s="631"/>
      <c r="O2" s="631"/>
      <c r="P2" s="631"/>
      <c r="S2" s="205" t="s">
        <v>2816</v>
      </c>
      <c r="T2" s="192"/>
    </row>
    <row r="3" spans="1:20" ht="12.75" customHeight="1">
      <c r="A3" s="631"/>
      <c r="B3" s="631"/>
      <c r="C3" s="631"/>
      <c r="D3" s="631"/>
      <c r="E3" s="631"/>
      <c r="F3" s="631"/>
      <c r="G3" s="631"/>
      <c r="H3" s="631"/>
      <c r="I3" s="631"/>
      <c r="J3" s="631"/>
      <c r="K3" s="631"/>
      <c r="L3" s="631"/>
      <c r="M3" s="631"/>
      <c r="N3" s="631"/>
      <c r="O3" s="631"/>
      <c r="P3" s="631"/>
    </row>
    <row r="4" spans="1:20" ht="26.25" customHeight="1">
      <c r="A4" s="631"/>
      <c r="B4" s="631"/>
      <c r="C4" s="631"/>
      <c r="D4" s="631"/>
      <c r="E4" s="631"/>
      <c r="F4" s="631"/>
      <c r="G4" s="631"/>
      <c r="H4" s="631"/>
      <c r="I4" s="631"/>
      <c r="J4" s="631"/>
      <c r="K4" s="631"/>
      <c r="L4" s="631"/>
      <c r="M4" s="631"/>
      <c r="N4" s="631"/>
      <c r="O4" s="631"/>
      <c r="P4" s="631"/>
    </row>
    <row r="5" spans="1:20" ht="6.75" customHeight="1"/>
    <row r="6" spans="1:20" ht="6.75" customHeight="1">
      <c r="A6" s="633"/>
      <c r="B6" s="633"/>
      <c r="C6" s="633"/>
      <c r="D6" s="633"/>
      <c r="E6" s="633"/>
      <c r="F6" s="633"/>
      <c r="G6" s="633"/>
      <c r="H6" s="633"/>
      <c r="I6" s="633"/>
      <c r="J6" s="633"/>
      <c r="K6" s="633"/>
      <c r="L6" s="633"/>
      <c r="M6" s="633"/>
    </row>
    <row r="7" spans="1:20" ht="6.75" customHeight="1">
      <c r="F7" s="2"/>
      <c r="G7" s="2"/>
      <c r="H7" s="2"/>
      <c r="I7" s="2"/>
      <c r="J7" s="2"/>
      <c r="K7" s="2"/>
      <c r="L7" s="2"/>
      <c r="M7" s="2"/>
    </row>
    <row r="8" spans="1:20" ht="21" customHeight="1">
      <c r="A8" s="636"/>
      <c r="B8" s="636"/>
      <c r="C8" s="636"/>
      <c r="D8" s="636"/>
      <c r="E8" s="185"/>
      <c r="F8" s="186"/>
      <c r="G8" s="637"/>
      <c r="H8" s="637"/>
      <c r="I8" s="185"/>
      <c r="J8" s="187"/>
      <c r="K8" s="187"/>
      <c r="L8" s="637"/>
      <c r="M8" s="637"/>
    </row>
    <row r="9" spans="1:20" s="181" customFormat="1" ht="15" customHeight="1">
      <c r="A9" s="636"/>
      <c r="B9" s="636"/>
      <c r="C9" s="636"/>
      <c r="D9" s="636"/>
      <c r="E9" s="188"/>
      <c r="F9" s="189"/>
      <c r="G9" s="637"/>
      <c r="H9" s="637"/>
      <c r="I9" s="188"/>
      <c r="J9" s="190"/>
      <c r="K9" s="190"/>
      <c r="L9" s="637"/>
      <c r="M9" s="637"/>
    </row>
    <row r="10" spans="1:20" ht="51" customHeight="1">
      <c r="A10" s="636"/>
      <c r="B10" s="636"/>
      <c r="C10" s="636"/>
      <c r="D10" s="636"/>
      <c r="E10" s="185"/>
      <c r="F10" s="186"/>
      <c r="G10" s="637"/>
      <c r="H10" s="637"/>
      <c r="I10" s="185"/>
      <c r="J10" s="187"/>
      <c r="K10" s="187"/>
      <c r="L10" s="637"/>
      <c r="M10" s="637"/>
    </row>
    <row r="11" spans="1:20" ht="15" customHeight="1">
      <c r="A11" s="191"/>
      <c r="B11" s="191"/>
      <c r="C11" s="191"/>
      <c r="D11" s="191"/>
      <c r="E11" s="191"/>
      <c r="F11" s="191"/>
      <c r="G11" s="191"/>
      <c r="H11" s="191"/>
      <c r="I11" s="191"/>
      <c r="J11" s="191"/>
      <c r="K11" s="191"/>
      <c r="L11" s="191"/>
      <c r="M11" s="191"/>
    </row>
    <row r="12" spans="1:20" ht="6.75" customHeight="1">
      <c r="E12" s="182"/>
      <c r="K12" s="183"/>
      <c r="L12" s="183"/>
      <c r="M12" s="183"/>
    </row>
    <row r="13" spans="1:20" ht="7.5" customHeight="1">
      <c r="A13" s="21"/>
      <c r="B13" s="21"/>
      <c r="C13" s="21"/>
      <c r="D13" s="21"/>
      <c r="E13" s="21"/>
      <c r="F13" s="21"/>
      <c r="G13" s="21"/>
      <c r="H13" s="21"/>
      <c r="I13" s="21"/>
      <c r="J13" s="21"/>
      <c r="K13" s="21"/>
      <c r="L13" s="21"/>
      <c r="M13" s="21"/>
      <c r="O13" s="632"/>
      <c r="P13" s="632"/>
      <c r="Q13" s="632"/>
      <c r="R13" s="632"/>
      <c r="S13" s="632"/>
      <c r="T13" s="632"/>
    </row>
    <row r="14" spans="1:20" ht="15.75">
      <c r="A14" s="3"/>
      <c r="B14" s="3"/>
      <c r="C14" s="3"/>
      <c r="D14" s="3"/>
      <c r="E14" s="3"/>
      <c r="F14" s="3"/>
      <c r="G14" s="3"/>
      <c r="H14" s="3"/>
      <c r="I14" s="3"/>
      <c r="J14" s="3"/>
      <c r="K14" s="3"/>
      <c r="L14" s="3"/>
      <c r="M14" s="3"/>
      <c r="O14" s="184" t="s">
        <v>2817</v>
      </c>
      <c r="P14" s="196"/>
      <c r="Q14" s="197"/>
      <c r="R14" s="197"/>
      <c r="S14" s="197"/>
      <c r="T14" s="198"/>
    </row>
    <row r="15" spans="1:20" ht="7.5" customHeight="1">
      <c r="A15" s="634" t="s">
        <v>1542</v>
      </c>
      <c r="B15" s="635"/>
      <c r="C15" s="635"/>
      <c r="D15" s="635"/>
      <c r="E15" s="635"/>
      <c r="F15" s="635"/>
      <c r="G15" s="635"/>
      <c r="H15" s="635"/>
      <c r="I15" s="635"/>
      <c r="J15" s="635"/>
      <c r="K15" s="193"/>
      <c r="L15" s="193"/>
      <c r="M15" s="3"/>
      <c r="O15" s="199"/>
      <c r="P15" s="199"/>
      <c r="Q15" s="199"/>
      <c r="R15" s="199"/>
      <c r="S15" s="199"/>
      <c r="T15" s="200"/>
    </row>
    <row r="16" spans="1:20" ht="15.75">
      <c r="A16" s="635"/>
      <c r="B16" s="635"/>
      <c r="C16" s="635"/>
      <c r="D16" s="635"/>
      <c r="E16" s="635"/>
      <c r="F16" s="635"/>
      <c r="G16" s="635"/>
      <c r="H16" s="635"/>
      <c r="I16" s="635"/>
      <c r="J16" s="635"/>
      <c r="K16" s="193"/>
      <c r="L16" s="193"/>
      <c r="M16" s="3"/>
      <c r="O16" s="632" t="s">
        <v>195</v>
      </c>
      <c r="P16" s="632"/>
      <c r="Q16" s="632"/>
      <c r="R16" s="632"/>
      <c r="S16" s="199"/>
      <c r="T16" s="201"/>
    </row>
    <row r="17" spans="1:20" ht="15.75">
      <c r="A17" s="635"/>
      <c r="B17" s="635"/>
      <c r="C17" s="635"/>
      <c r="D17" s="635"/>
      <c r="E17" s="635"/>
      <c r="F17" s="635"/>
      <c r="G17" s="635"/>
      <c r="H17" s="635"/>
      <c r="I17" s="635"/>
      <c r="J17" s="635"/>
      <c r="K17" s="193"/>
      <c r="L17" s="193"/>
      <c r="M17" s="3"/>
      <c r="O17" s="202" t="s">
        <v>269</v>
      </c>
      <c r="P17" s="199"/>
      <c r="Q17" s="199"/>
      <c r="R17" s="199"/>
      <c r="S17" s="199"/>
      <c r="T17" s="201"/>
    </row>
    <row r="18" spans="1:20" ht="15.75">
      <c r="A18" s="635"/>
      <c r="B18" s="635"/>
      <c r="C18" s="635"/>
      <c r="D18" s="635"/>
      <c r="E18" s="635"/>
      <c r="F18" s="635"/>
      <c r="G18" s="635"/>
      <c r="H18" s="635"/>
      <c r="I18" s="635"/>
      <c r="J18" s="635"/>
      <c r="K18" s="193"/>
      <c r="L18" s="193"/>
      <c r="M18" s="3"/>
      <c r="O18" s="632" t="s">
        <v>197</v>
      </c>
      <c r="P18" s="632"/>
      <c r="Q18" s="632"/>
      <c r="R18" s="632"/>
      <c r="S18" s="199"/>
      <c r="T18" s="201"/>
    </row>
    <row r="19" spans="1:20" ht="15.75">
      <c r="A19" s="635"/>
      <c r="B19" s="635"/>
      <c r="C19" s="635"/>
      <c r="D19" s="635"/>
      <c r="E19" s="635"/>
      <c r="F19" s="635"/>
      <c r="G19" s="635"/>
      <c r="H19" s="635"/>
      <c r="I19" s="635"/>
      <c r="J19" s="635"/>
      <c r="K19" s="193"/>
      <c r="L19" s="193"/>
      <c r="M19" s="3"/>
      <c r="O19" s="202" t="s">
        <v>196</v>
      </c>
      <c r="P19" s="200"/>
      <c r="Q19" s="203"/>
      <c r="R19" s="199"/>
      <c r="S19" s="199"/>
      <c r="T19" s="201"/>
    </row>
    <row r="20" spans="1:20" ht="15.75">
      <c r="A20" s="635"/>
      <c r="B20" s="635"/>
      <c r="C20" s="635"/>
      <c r="D20" s="635"/>
      <c r="E20" s="635"/>
      <c r="F20" s="635"/>
      <c r="G20" s="635"/>
      <c r="H20" s="635"/>
      <c r="I20" s="635"/>
      <c r="J20" s="635"/>
      <c r="K20" s="193"/>
      <c r="L20" s="193"/>
      <c r="M20" s="3"/>
      <c r="O20" s="200"/>
      <c r="P20" s="202" t="s">
        <v>258</v>
      </c>
      <c r="Q20" s="202"/>
      <c r="R20" s="200"/>
      <c r="S20" s="199"/>
      <c r="T20" s="201"/>
    </row>
    <row r="21" spans="1:20" ht="18.75">
      <c r="A21" s="638" t="s">
        <v>18</v>
      </c>
      <c r="B21" s="638"/>
      <c r="C21" s="638"/>
      <c r="D21" s="638"/>
      <c r="E21" s="638"/>
      <c r="F21" s="638"/>
      <c r="G21" s="638"/>
      <c r="H21" s="638"/>
      <c r="I21" s="638"/>
      <c r="J21" s="638"/>
      <c r="K21" s="193"/>
      <c r="L21" s="193"/>
      <c r="M21" s="3"/>
      <c r="O21" s="202"/>
      <c r="P21" s="202" t="s">
        <v>259</v>
      </c>
      <c r="Q21" s="202"/>
      <c r="R21" s="200"/>
      <c r="S21" s="199"/>
      <c r="T21" s="201"/>
    </row>
    <row r="22" spans="1:20" ht="15.75">
      <c r="A22" s="193"/>
      <c r="B22" s="193"/>
      <c r="C22" s="193"/>
      <c r="D22" s="194"/>
      <c r="E22" s="195"/>
      <c r="F22" s="195"/>
      <c r="G22" s="193"/>
      <c r="H22" s="193"/>
      <c r="I22" s="193"/>
      <c r="J22" s="193"/>
      <c r="K22" s="193"/>
      <c r="L22" s="193"/>
      <c r="M22" s="3"/>
      <c r="O22" s="200"/>
      <c r="P22" s="202" t="s">
        <v>260</v>
      </c>
      <c r="Q22" s="200"/>
      <c r="R22" s="199"/>
      <c r="S22" s="199"/>
      <c r="T22" s="201"/>
    </row>
    <row r="23" spans="1:20" ht="15.75">
      <c r="D23" s="5"/>
      <c r="E23" s="6"/>
      <c r="F23" s="6"/>
      <c r="O23" s="200"/>
      <c r="P23" s="204" t="s">
        <v>261</v>
      </c>
      <c r="Q23" s="200"/>
      <c r="R23" s="200"/>
      <c r="S23" s="200"/>
      <c r="T23" s="201"/>
    </row>
    <row r="24" spans="1:20" ht="15.75">
      <c r="A24" s="3"/>
      <c r="B24" s="3"/>
      <c r="C24" s="3"/>
      <c r="D24" s="3"/>
      <c r="E24" s="3"/>
      <c r="F24" s="3"/>
      <c r="G24" s="3"/>
      <c r="H24" s="3"/>
      <c r="I24" s="3"/>
      <c r="J24" s="3"/>
      <c r="K24" s="3"/>
      <c r="L24" s="3"/>
      <c r="M24" s="3"/>
      <c r="O24" s="199"/>
      <c r="P24" s="204" t="s">
        <v>262</v>
      </c>
      <c r="Q24" s="200"/>
      <c r="R24" s="200"/>
      <c r="S24" s="200"/>
      <c r="T24" s="201"/>
    </row>
    <row r="25" spans="1:20" ht="15.75">
      <c r="A25" s="639" t="s">
        <v>1543</v>
      </c>
      <c r="B25" s="640"/>
      <c r="C25" s="640"/>
      <c r="D25" s="640"/>
      <c r="E25" s="640"/>
      <c r="F25" s="640"/>
      <c r="G25" s="640"/>
      <c r="H25" s="640"/>
      <c r="I25" s="640"/>
      <c r="J25" s="640"/>
      <c r="K25" s="3"/>
      <c r="L25" s="3"/>
      <c r="M25" s="3"/>
      <c r="O25" s="200"/>
      <c r="P25" s="204" t="s">
        <v>1642</v>
      </c>
      <c r="Q25" s="204"/>
      <c r="R25" s="200"/>
      <c r="S25" s="200"/>
      <c r="T25" s="201"/>
    </row>
    <row r="26" spans="1:20" ht="15.75">
      <c r="A26" s="639"/>
      <c r="B26" s="640"/>
      <c r="C26" s="640"/>
      <c r="D26" s="640"/>
      <c r="E26" s="640"/>
      <c r="F26" s="640"/>
      <c r="G26" s="640"/>
      <c r="H26" s="640"/>
      <c r="I26" s="640"/>
      <c r="J26" s="640"/>
      <c r="K26" s="3"/>
      <c r="L26" s="3"/>
      <c r="M26" s="3"/>
      <c r="O26" s="200"/>
      <c r="P26" s="204" t="s">
        <v>263</v>
      </c>
      <c r="Q26" s="204"/>
      <c r="R26" s="200"/>
      <c r="S26" s="200"/>
      <c r="T26" s="201"/>
    </row>
    <row r="27" spans="1:20" ht="15.75">
      <c r="A27" s="640"/>
      <c r="B27" s="640"/>
      <c r="C27" s="640"/>
      <c r="D27" s="640"/>
      <c r="E27" s="640"/>
      <c r="F27" s="640"/>
      <c r="G27" s="640"/>
      <c r="H27" s="640"/>
      <c r="I27" s="640"/>
      <c r="J27" s="640"/>
      <c r="K27" s="3"/>
      <c r="L27" s="3"/>
      <c r="M27" s="3"/>
      <c r="O27" s="200"/>
      <c r="P27" s="202" t="s">
        <v>264</v>
      </c>
      <c r="Q27" s="204"/>
      <c r="R27" s="200"/>
      <c r="S27" s="200"/>
      <c r="T27" s="201"/>
    </row>
    <row r="28" spans="1:20" ht="15.75">
      <c r="A28" s="640"/>
      <c r="B28" s="640"/>
      <c r="C28" s="640"/>
      <c r="D28" s="640"/>
      <c r="E28" s="640"/>
      <c r="F28" s="640"/>
      <c r="G28" s="640"/>
      <c r="H28" s="640"/>
      <c r="I28" s="640"/>
      <c r="J28" s="640"/>
      <c r="K28" s="3"/>
      <c r="L28" s="3"/>
      <c r="M28" s="3"/>
      <c r="O28" s="200"/>
      <c r="P28" s="202" t="s">
        <v>265</v>
      </c>
      <c r="Q28" s="204"/>
      <c r="R28" s="200"/>
      <c r="S28" s="200"/>
      <c r="T28" s="201"/>
    </row>
    <row r="29" spans="1:20" ht="15.75">
      <c r="A29" s="640"/>
      <c r="B29" s="640"/>
      <c r="C29" s="640"/>
      <c r="D29" s="640"/>
      <c r="E29" s="640"/>
      <c r="F29" s="640"/>
      <c r="G29" s="640"/>
      <c r="H29" s="640"/>
      <c r="I29" s="640"/>
      <c r="J29" s="640"/>
      <c r="K29" s="3"/>
      <c r="L29" s="3"/>
      <c r="M29" s="3"/>
      <c r="O29" s="200"/>
      <c r="P29" s="202" t="s">
        <v>266</v>
      </c>
      <c r="Q29" s="204"/>
      <c r="R29" s="200"/>
      <c r="S29" s="200"/>
      <c r="T29" s="201"/>
    </row>
    <row r="30" spans="1:20" ht="15.75">
      <c r="A30" s="640"/>
      <c r="B30" s="640"/>
      <c r="C30" s="640"/>
      <c r="D30" s="640"/>
      <c r="E30" s="640"/>
      <c r="F30" s="640"/>
      <c r="G30" s="640"/>
      <c r="H30" s="640"/>
      <c r="I30" s="640"/>
      <c r="J30" s="640"/>
      <c r="K30" s="3"/>
      <c r="L30" s="3"/>
      <c r="M30" s="3"/>
      <c r="O30" s="200"/>
      <c r="P30" s="202" t="s">
        <v>267</v>
      </c>
      <c r="Q30" s="204"/>
      <c r="R30" s="200"/>
      <c r="S30" s="200"/>
      <c r="T30" s="201"/>
    </row>
    <row r="31" spans="1:20" ht="15.75">
      <c r="A31" s="640"/>
      <c r="B31" s="640"/>
      <c r="C31" s="640"/>
      <c r="D31" s="640"/>
      <c r="E31" s="640"/>
      <c r="F31" s="640"/>
      <c r="G31" s="640"/>
      <c r="H31" s="640"/>
      <c r="I31" s="640"/>
      <c r="J31" s="640"/>
      <c r="K31" s="3"/>
      <c r="L31" s="3"/>
      <c r="M31" s="3"/>
      <c r="O31" s="200"/>
      <c r="P31" s="202" t="s">
        <v>270</v>
      </c>
      <c r="Q31" s="204"/>
      <c r="R31" s="200"/>
      <c r="S31" s="200"/>
      <c r="T31" s="201"/>
    </row>
    <row r="32" spans="1:20" ht="15.75">
      <c r="A32" s="641"/>
      <c r="B32" s="642"/>
      <c r="C32" s="642"/>
      <c r="D32" s="642"/>
      <c r="E32" s="642"/>
      <c r="F32" s="642"/>
      <c r="G32" s="642"/>
      <c r="H32" s="642"/>
      <c r="I32" s="642"/>
      <c r="J32" s="642"/>
      <c r="K32" s="3"/>
      <c r="L32" s="3"/>
      <c r="M32" s="3"/>
      <c r="O32" s="200"/>
      <c r="P32" s="202" t="s">
        <v>268</v>
      </c>
      <c r="Q32" s="204"/>
      <c r="R32" s="200"/>
      <c r="S32" s="200"/>
      <c r="T32" s="201"/>
    </row>
    <row r="33" spans="1:20" ht="18.75">
      <c r="A33" s="638" t="s">
        <v>1916</v>
      </c>
      <c r="B33" s="638"/>
      <c r="C33" s="638"/>
      <c r="D33" s="638"/>
      <c r="E33" s="638"/>
      <c r="F33" s="638"/>
      <c r="G33" s="638"/>
      <c r="H33" s="638"/>
      <c r="I33" s="638"/>
      <c r="J33" s="638"/>
      <c r="K33" s="3"/>
      <c r="L33" s="3"/>
      <c r="M33" s="3"/>
      <c r="O33" s="200"/>
      <c r="P33" s="632" t="s">
        <v>198</v>
      </c>
      <c r="Q33" s="632"/>
      <c r="R33" s="199"/>
      <c r="S33" s="199"/>
      <c r="T33" s="201"/>
    </row>
    <row r="34" spans="1:20" ht="15.75">
      <c r="A34" s="193"/>
      <c r="B34" s="193"/>
      <c r="C34" s="193"/>
      <c r="D34" s="193"/>
      <c r="E34" s="193"/>
      <c r="F34" s="193"/>
      <c r="G34" s="193"/>
      <c r="H34" s="193"/>
      <c r="I34" s="193"/>
      <c r="J34" s="193"/>
      <c r="K34" s="3"/>
      <c r="L34" s="3"/>
      <c r="M34" s="3"/>
      <c r="O34" s="632" t="s">
        <v>235</v>
      </c>
      <c r="P34" s="632"/>
      <c r="Q34" s="632"/>
      <c r="R34" s="632"/>
      <c r="S34" s="199"/>
      <c r="T34" s="201"/>
    </row>
    <row r="35" spans="1:20" ht="16.5" customHeight="1">
      <c r="O35" s="643" t="s">
        <v>1945</v>
      </c>
      <c r="P35" s="643"/>
      <c r="Q35" s="643"/>
      <c r="R35" s="643"/>
      <c r="S35" s="199"/>
      <c r="T35" s="201"/>
    </row>
    <row r="36" spans="1:20" ht="16.5" customHeight="1">
      <c r="O36" s="643" t="s">
        <v>1944</v>
      </c>
      <c r="P36" s="643"/>
      <c r="Q36" s="643"/>
      <c r="R36" s="643"/>
      <c r="S36" s="199"/>
      <c r="T36" s="201"/>
    </row>
    <row r="37" spans="1:20" ht="16.5" customHeight="1">
      <c r="O37" s="643"/>
      <c r="P37" s="643"/>
      <c r="Q37" s="643"/>
      <c r="R37" s="643"/>
      <c r="S37" s="199"/>
      <c r="T37" s="201"/>
    </row>
    <row r="38" spans="1:20" ht="16.5" customHeight="1"/>
    <row r="39" spans="1:20" ht="13.5" customHeight="1"/>
    <row r="40" spans="1:20" ht="10.5" customHeight="1"/>
    <row r="41" spans="1:20" ht="10.5" customHeight="1"/>
    <row r="42" spans="1:20" ht="10.5" customHeight="1"/>
    <row r="43" spans="1:20" ht="10.5" customHeight="1"/>
    <row r="44" spans="1:20" ht="10.5" customHeight="1"/>
    <row r="45" spans="1:20" ht="10.5" customHeight="1"/>
    <row r="46" spans="1:20" ht="10.5" customHeight="1"/>
  </sheetData>
  <mergeCells count="20">
    <mergeCell ref="A32:J32"/>
    <mergeCell ref="O35:R35"/>
    <mergeCell ref="O37:R37"/>
    <mergeCell ref="O36:R36"/>
    <mergeCell ref="A2:P4"/>
    <mergeCell ref="P33:Q33"/>
    <mergeCell ref="O34:R34"/>
    <mergeCell ref="R13:T13"/>
    <mergeCell ref="O13:Q13"/>
    <mergeCell ref="O18:R18"/>
    <mergeCell ref="A6:M6"/>
    <mergeCell ref="A15:J20"/>
    <mergeCell ref="A8:D10"/>
    <mergeCell ref="G8:H10"/>
    <mergeCell ref="L8:M10"/>
    <mergeCell ref="A33:J33"/>
    <mergeCell ref="A21:J21"/>
    <mergeCell ref="O16:P16"/>
    <mergeCell ref="Q16:R16"/>
    <mergeCell ref="A25:J31"/>
  </mergeCells>
  <phoneticPr fontId="10" type="noConversion"/>
  <hyperlinks>
    <hyperlink ref="A21" r:id="rId1"/>
    <hyperlink ref="A33" r:id="rId2"/>
    <hyperlink ref="P33" location="Угловые!A1" display="Угловые"/>
    <hyperlink ref="O18" location="Аксессуары!A6" display="Аксессуары "/>
    <hyperlink ref="O16:R16" location="'Ножи MIKADZO'!A1" display="Ножи MIKADZO"/>
    <hyperlink ref="P20:Q20" location="'нерж. сталь 30 см'!A1" display="Нерж. сталь 30 см"/>
    <hyperlink ref="P21:Q21" location="'нерж. сталь 40 см'!A1" display="Нерж. сталь 40 см"/>
    <hyperlink ref="P23:Q23" location="'нерж. сталь 50 см'!A1" display="Нерж. сталь 50 см"/>
    <hyperlink ref="P22" location="'нерж. сталь 45 см'!A1" display="Нерж. сталь 45 см"/>
    <hyperlink ref="P24:Q24" location="'нерж. сталь 60 см'!A1" display="Нерж. сталь 60 см"/>
    <hyperlink ref="P26:Q26" location="'нерж. сталь 90 см'!A1" display="Нерж. сталь 90 см"/>
    <hyperlink ref="P27" location="'гранит 30 см '!A1" display="Гранит 30 см"/>
    <hyperlink ref="P28" location="'гранит 40 см'!A1" display="Гранит 40 см"/>
    <hyperlink ref="P29" location="'гранит 45 см'!A1" display="Гранит 45 см"/>
    <hyperlink ref="P30" location="'гранит 50 см '!A1" display="Гранит 50 см"/>
    <hyperlink ref="P32" location="'гранит 90 см '!A1" display="Гранит 90 см"/>
    <hyperlink ref="O17" location="'Смесители + дозаторы OMOIKIRI'!A1" display="Смесители + дозаторы OMOIKIRI"/>
    <hyperlink ref="P31" location="'гранит 60 см'!A1" display="Гранит 60 см"/>
    <hyperlink ref="O34" location="'Общий прайс'!A8" display="Общий прайс"/>
    <hyperlink ref="P25:Q25" location="'нерж. сталь 90 см'!A1" display="Нерж. сталь 90 см"/>
    <hyperlink ref="O35" location="'Общий прайс'!A8" display="Общий прайс"/>
    <hyperlink ref="O35:R35" location="Новинки!A8" display="Новинки"/>
    <hyperlink ref="O36" location="'Общий прайс'!A8" display="Общий прайс"/>
    <hyperlink ref="O36:R36" location="Вывод!A8" display="Вывод"/>
  </hyperlinks>
  <printOptions verticalCentered="1"/>
  <pageMargins left="0.23622047244094491" right="0.23622047244094491" top="0.74803149606299213" bottom="0.74803149606299213" header="0.31496062992125984" footer="0.31496062992125984"/>
  <pageSetup paperSize="9" scale="74" fitToWidth="0" orientation="landscape" horizontalDpi="300"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J25"/>
  <sheetViews>
    <sheetView workbookViewId="0">
      <selection activeCell="L12" sqref="L12"/>
    </sheetView>
  </sheetViews>
  <sheetFormatPr defaultColWidth="9.140625"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 min="11" max="16384" width="9.140625" style="50"/>
  </cols>
  <sheetData>
    <row r="1" spans="1:10" ht="11.25" customHeight="1">
      <c r="A1" s="8"/>
      <c r="B1" s="8"/>
      <c r="C1" s="8"/>
      <c r="D1" s="8"/>
      <c r="E1" s="8"/>
      <c r="F1" s="8"/>
      <c r="G1" s="8"/>
      <c r="H1" s="8"/>
      <c r="I1" s="8"/>
    </row>
    <row r="2" spans="1:10" ht="11.25" customHeight="1">
      <c r="A2" s="725" t="s">
        <v>53</v>
      </c>
      <c r="B2" s="726"/>
      <c r="C2" s="726"/>
      <c r="D2" s="726"/>
      <c r="E2" s="726"/>
      <c r="F2" s="726"/>
      <c r="G2" s="726"/>
      <c r="H2" s="726"/>
      <c r="I2" s="726"/>
      <c r="J2" s="726"/>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97" customFormat="1" ht="18.75" customHeight="1">
      <c r="A5" s="49" t="s">
        <v>196</v>
      </c>
      <c r="B5" s="42"/>
      <c r="C5" s="42"/>
      <c r="D5" s="42"/>
      <c r="E5" s="42"/>
      <c r="F5" s="42"/>
      <c r="G5" s="42"/>
      <c r="H5" s="42"/>
      <c r="I5" s="42"/>
      <c r="J5" s="42"/>
    </row>
    <row r="6" spans="1:10" s="97" customFormat="1" ht="18.75" customHeight="1">
      <c r="A6" s="208" t="s">
        <v>2818</v>
      </c>
      <c r="B6" s="42"/>
      <c r="C6" s="42"/>
      <c r="D6" s="42"/>
      <c r="E6" s="42"/>
      <c r="F6" s="42"/>
      <c r="G6" s="42"/>
      <c r="H6" s="42"/>
      <c r="I6" s="42"/>
      <c r="J6" s="42"/>
    </row>
    <row r="7" spans="1:10" ht="52.5" customHeight="1">
      <c r="A7" s="111" t="s">
        <v>27</v>
      </c>
      <c r="B7" s="111" t="s">
        <v>28</v>
      </c>
      <c r="C7" s="112" t="s">
        <v>10</v>
      </c>
      <c r="D7" s="113" t="s">
        <v>29</v>
      </c>
      <c r="E7" s="113" t="s">
        <v>233</v>
      </c>
      <c r="F7" s="112" t="s">
        <v>39</v>
      </c>
      <c r="G7" s="113" t="s">
        <v>30</v>
      </c>
      <c r="H7" s="113" t="s">
        <v>31</v>
      </c>
      <c r="I7" s="219" t="s">
        <v>1323</v>
      </c>
      <c r="J7" s="114" t="s">
        <v>1326</v>
      </c>
    </row>
    <row r="8" spans="1:10" ht="15" customHeight="1">
      <c r="A8" s="108"/>
      <c r="B8" s="102"/>
      <c r="C8" s="102"/>
      <c r="D8" s="102"/>
      <c r="E8" s="102"/>
      <c r="F8" s="102"/>
      <c r="G8" s="102"/>
      <c r="H8" s="102"/>
      <c r="I8" s="102"/>
      <c r="J8" s="103"/>
    </row>
    <row r="9" spans="1:10" ht="99" customHeight="1">
      <c r="A9" s="280"/>
      <c r="B9" s="281" t="s">
        <v>1058</v>
      </c>
      <c r="C9" s="27">
        <v>4973087</v>
      </c>
      <c r="D9" s="28" t="s">
        <v>2550</v>
      </c>
      <c r="E9" s="45"/>
      <c r="F9" s="26">
        <f>VLOOKUP(C9,'Общий прайс'!$A:C,3,0)</f>
        <v>49388</v>
      </c>
      <c r="G9" s="28" t="s">
        <v>144</v>
      </c>
      <c r="H9" s="28" t="s">
        <v>1344</v>
      </c>
      <c r="I9" s="739" t="s">
        <v>1343</v>
      </c>
      <c r="J9" s="748" t="s">
        <v>1339</v>
      </c>
    </row>
    <row r="10" spans="1:10" ht="99" customHeight="1">
      <c r="A10" s="280"/>
      <c r="B10" s="281" t="s">
        <v>1059</v>
      </c>
      <c r="C10" s="27">
        <v>4973088</v>
      </c>
      <c r="D10" s="28" t="s">
        <v>2550</v>
      </c>
      <c r="E10" s="45"/>
      <c r="F10" s="26">
        <f>VLOOKUP(C10,'Общий прайс'!$A:C,3,0)</f>
        <v>49388</v>
      </c>
      <c r="G10" s="28" t="s">
        <v>144</v>
      </c>
      <c r="H10" s="28" t="s">
        <v>1344</v>
      </c>
      <c r="I10" s="741"/>
      <c r="J10" s="748"/>
    </row>
    <row r="11" spans="1:10" ht="99" customHeight="1">
      <c r="A11" s="280"/>
      <c r="B11" s="281" t="s">
        <v>1060</v>
      </c>
      <c r="C11" s="27">
        <v>4973101</v>
      </c>
      <c r="D11" s="281" t="s">
        <v>2549</v>
      </c>
      <c r="E11" s="45"/>
      <c r="F11" s="26">
        <f>VLOOKUP(C11,'Общий прайс'!$A:C,3,0)</f>
        <v>49388</v>
      </c>
      <c r="G11" s="28" t="s">
        <v>144</v>
      </c>
      <c r="H11" s="28" t="s">
        <v>1344</v>
      </c>
      <c r="I11" s="741"/>
      <c r="J11" s="748"/>
    </row>
    <row r="12" spans="1:10" ht="99" customHeight="1">
      <c r="A12" s="280"/>
      <c r="B12" s="281" t="s">
        <v>1061</v>
      </c>
      <c r="C12" s="27">
        <v>4973102</v>
      </c>
      <c r="D12" s="281" t="s">
        <v>2549</v>
      </c>
      <c r="E12" s="45"/>
      <c r="F12" s="26">
        <f>VLOOKUP(C12,'Общий прайс'!$A:C,3,0)</f>
        <v>49388</v>
      </c>
      <c r="G12" s="28" t="s">
        <v>144</v>
      </c>
      <c r="H12" s="28" t="s">
        <v>1344</v>
      </c>
      <c r="I12" s="741"/>
      <c r="J12" s="748"/>
    </row>
    <row r="13" spans="1:10" ht="99" customHeight="1">
      <c r="A13" s="280"/>
      <c r="B13" s="281" t="s">
        <v>1062</v>
      </c>
      <c r="C13" s="27">
        <v>4973062</v>
      </c>
      <c r="D13" s="281" t="s">
        <v>2546</v>
      </c>
      <c r="E13" s="45"/>
      <c r="F13" s="26">
        <f>VLOOKUP(C13,'Общий прайс'!$A:C,3,0)</f>
        <v>42188</v>
      </c>
      <c r="G13" s="28" t="s">
        <v>144</v>
      </c>
      <c r="H13" s="28" t="s">
        <v>1344</v>
      </c>
      <c r="I13" s="741"/>
      <c r="J13" s="748"/>
    </row>
    <row r="14" spans="1:10" s="96" customFormat="1" ht="99" customHeight="1">
      <c r="A14" s="280"/>
      <c r="B14" s="281" t="s">
        <v>1063</v>
      </c>
      <c r="C14" s="27">
        <v>4973063</v>
      </c>
      <c r="D14" s="281" t="s">
        <v>2546</v>
      </c>
      <c r="E14" s="45"/>
      <c r="F14" s="26">
        <f>VLOOKUP(C14,'Общий прайс'!$A:C,3,0)</f>
        <v>42188</v>
      </c>
      <c r="G14" s="28" t="s">
        <v>144</v>
      </c>
      <c r="H14" s="28" t="s">
        <v>1344</v>
      </c>
      <c r="I14" s="740"/>
      <c r="J14" s="748"/>
    </row>
    <row r="15" spans="1:10" ht="99" customHeight="1">
      <c r="A15" s="27"/>
      <c r="B15" s="28" t="s">
        <v>1074</v>
      </c>
      <c r="C15" s="29">
        <v>4973089</v>
      </c>
      <c r="D15" s="28" t="s">
        <v>2550</v>
      </c>
      <c r="E15" s="28"/>
      <c r="F15" s="26">
        <f>VLOOKUP(C15,'Общий прайс'!$A:C,3,0)</f>
        <v>73588</v>
      </c>
      <c r="G15" s="28" t="s">
        <v>326</v>
      </c>
      <c r="H15" s="28" t="s">
        <v>327</v>
      </c>
      <c r="I15" s="739" t="s">
        <v>1346</v>
      </c>
      <c r="J15" s="748"/>
    </row>
    <row r="16" spans="1:10" ht="99" customHeight="1">
      <c r="A16" s="27"/>
      <c r="B16" s="28" t="s">
        <v>1075</v>
      </c>
      <c r="C16" s="29">
        <v>4973090</v>
      </c>
      <c r="D16" s="28" t="s">
        <v>2550</v>
      </c>
      <c r="E16" s="28"/>
      <c r="F16" s="26">
        <f>VLOOKUP(C16,'Общий прайс'!$A:C,3,0)</f>
        <v>73588</v>
      </c>
      <c r="G16" s="28" t="s">
        <v>872</v>
      </c>
      <c r="H16" s="28" t="s">
        <v>873</v>
      </c>
      <c r="I16" s="741"/>
      <c r="J16" s="748"/>
    </row>
    <row r="17" spans="1:10" ht="99" customHeight="1">
      <c r="A17" s="27"/>
      <c r="B17" s="28" t="s">
        <v>1076</v>
      </c>
      <c r="C17" s="29">
        <v>4973103</v>
      </c>
      <c r="D17" s="28" t="s">
        <v>2549</v>
      </c>
      <c r="E17" s="28"/>
      <c r="F17" s="26">
        <f>VLOOKUP(C17,'Общий прайс'!$A:C,3,0)</f>
        <v>79088</v>
      </c>
      <c r="G17" s="28" t="s">
        <v>326</v>
      </c>
      <c r="H17" s="28" t="s">
        <v>327</v>
      </c>
      <c r="I17" s="741"/>
      <c r="J17" s="748"/>
    </row>
    <row r="18" spans="1:10" ht="99" customHeight="1">
      <c r="A18" s="27"/>
      <c r="B18" s="28" t="s">
        <v>1077</v>
      </c>
      <c r="C18" s="29">
        <v>4973104</v>
      </c>
      <c r="D18" s="28" t="s">
        <v>2549</v>
      </c>
      <c r="E18" s="28"/>
      <c r="F18" s="26">
        <f>VLOOKUP(C18,'Общий прайс'!$A:C,3,0)</f>
        <v>79088</v>
      </c>
      <c r="G18" s="28" t="s">
        <v>326</v>
      </c>
      <c r="H18" s="28" t="s">
        <v>327</v>
      </c>
      <c r="I18" s="741"/>
      <c r="J18" s="748"/>
    </row>
    <row r="19" spans="1:10" ht="99" customHeight="1">
      <c r="A19" s="27"/>
      <c r="B19" s="28" t="s">
        <v>1078</v>
      </c>
      <c r="C19" s="29">
        <v>4973544</v>
      </c>
      <c r="D19" s="28" t="s">
        <v>2546</v>
      </c>
      <c r="E19" s="28"/>
      <c r="F19" s="26">
        <f>VLOOKUP(C19,'Общий прайс'!$A:C,3,0)</f>
        <v>48288</v>
      </c>
      <c r="G19" s="28" t="s">
        <v>326</v>
      </c>
      <c r="H19" s="28" t="s">
        <v>327</v>
      </c>
      <c r="I19" s="741"/>
      <c r="J19" s="748"/>
    </row>
    <row r="20" spans="1:10" ht="99" customHeight="1">
      <c r="A20" s="27"/>
      <c r="B20" s="28" t="s">
        <v>1079</v>
      </c>
      <c r="C20" s="29">
        <v>4973547</v>
      </c>
      <c r="D20" s="28" t="s">
        <v>2546</v>
      </c>
      <c r="E20" s="28"/>
      <c r="F20" s="26">
        <f>VLOOKUP(C20,'Общий прайс'!$A:C,3,0)</f>
        <v>48288</v>
      </c>
      <c r="G20" s="28" t="s">
        <v>326</v>
      </c>
      <c r="H20" s="28" t="s">
        <v>327</v>
      </c>
      <c r="I20" s="740"/>
      <c r="J20" s="748"/>
    </row>
    <row r="21" spans="1:10" ht="99" customHeight="1">
      <c r="A21" s="27"/>
      <c r="B21" s="28" t="s">
        <v>1986</v>
      </c>
      <c r="C21" s="29">
        <v>4993500</v>
      </c>
      <c r="D21" s="28" t="s">
        <v>2546</v>
      </c>
      <c r="E21" s="28"/>
      <c r="F21" s="26">
        <f>VLOOKUP(C21,'Общий прайс'!$A:C,3,0)</f>
        <v>18888</v>
      </c>
      <c r="G21" s="28" t="s">
        <v>1987</v>
      </c>
      <c r="H21" s="28" t="s">
        <v>1988</v>
      </c>
      <c r="I21" s="409" t="s">
        <v>1989</v>
      </c>
      <c r="J21" s="748"/>
    </row>
    <row r="22" spans="1:10" ht="99" customHeight="1">
      <c r="A22" s="27"/>
      <c r="B22" s="28" t="s">
        <v>1918</v>
      </c>
      <c r="C22" s="29">
        <v>4993501</v>
      </c>
      <c r="D22" s="28" t="s">
        <v>2546</v>
      </c>
      <c r="E22" s="28"/>
      <c r="F22" s="26">
        <f>VLOOKUP(C22,'Общий прайс'!$A:C,3,0)</f>
        <v>25888</v>
      </c>
      <c r="G22" s="28" t="s">
        <v>1919</v>
      </c>
      <c r="H22" s="28" t="s">
        <v>1920</v>
      </c>
      <c r="I22" s="409" t="s">
        <v>1994</v>
      </c>
      <c r="J22" s="748"/>
    </row>
    <row r="23" spans="1:10" ht="99" customHeight="1">
      <c r="A23" s="27"/>
      <c r="B23" s="28" t="s">
        <v>2764</v>
      </c>
      <c r="C23" s="29">
        <v>4993498</v>
      </c>
      <c r="D23" s="28" t="s">
        <v>2549</v>
      </c>
      <c r="E23" s="28"/>
      <c r="F23" s="26">
        <f>VLOOKUP(C23,'Общий прайс'!$A:C,3,0)</f>
        <v>45888</v>
      </c>
      <c r="G23" s="28" t="s">
        <v>2767</v>
      </c>
      <c r="H23" s="28" t="s">
        <v>2768</v>
      </c>
      <c r="I23" s="749" t="s">
        <v>1327</v>
      </c>
      <c r="J23" s="748"/>
    </row>
    <row r="24" spans="1:10" ht="99" customHeight="1">
      <c r="A24" s="27"/>
      <c r="B24" s="28" t="s">
        <v>2765</v>
      </c>
      <c r="C24" s="29">
        <v>4993497</v>
      </c>
      <c r="D24" s="28" t="s">
        <v>2546</v>
      </c>
      <c r="E24" s="28"/>
      <c r="F24" s="26">
        <f>VLOOKUP(C24,'Общий прайс'!$A:C,3,0)</f>
        <v>39888</v>
      </c>
      <c r="G24" s="28" t="s">
        <v>2767</v>
      </c>
      <c r="H24" s="28" t="s">
        <v>2768</v>
      </c>
      <c r="I24" s="750"/>
      <c r="J24" s="748"/>
    </row>
    <row r="25" spans="1:10" ht="99" customHeight="1">
      <c r="A25" s="27"/>
      <c r="B25" s="28" t="s">
        <v>2766</v>
      </c>
      <c r="C25" s="29">
        <v>4993499</v>
      </c>
      <c r="D25" s="28" t="s">
        <v>2550</v>
      </c>
      <c r="E25" s="28"/>
      <c r="F25" s="26">
        <f>VLOOKUP(C25,'Общий прайс'!$A:C,3,0)</f>
        <v>45888</v>
      </c>
      <c r="G25" s="28" t="s">
        <v>2767</v>
      </c>
      <c r="H25" s="28" t="s">
        <v>2768</v>
      </c>
      <c r="I25" s="751"/>
      <c r="J25" s="748"/>
    </row>
  </sheetData>
  <mergeCells count="5">
    <mergeCell ref="A2:J2"/>
    <mergeCell ref="I9:I14"/>
    <mergeCell ref="I15:I20"/>
    <mergeCell ref="J9:J25"/>
    <mergeCell ref="I23:I25"/>
  </mergeCells>
  <pageMargins left="0.7" right="0.7" top="0.75" bottom="0.75" header="0.3" footer="0.3"/>
  <pageSetup paperSize="9"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0" tint="-0.249977111117893"/>
  </sheetPr>
  <dimension ref="A1:J11"/>
  <sheetViews>
    <sheetView showGridLines="0" zoomScaleNormal="100" zoomScaleSheetLayoutView="100" workbookViewId="0">
      <pane ySplit="7" topLeftCell="A8" activePane="bottomLeft" state="frozen"/>
      <selection pane="bottomLeft" activeCell="K11" sqref="K11"/>
    </sheetView>
  </sheetViews>
  <sheetFormatPr defaultColWidth="9.140625" defaultRowHeight="12"/>
  <cols>
    <col min="1" max="2" width="18.140625" style="15" customWidth="1"/>
    <col min="3" max="3" width="8.5703125" style="85" customWidth="1"/>
    <col min="4" max="4" width="14.28515625" style="15" customWidth="1"/>
    <col min="5" max="5" width="7.140625" style="15" customWidth="1"/>
    <col min="6" max="6" width="7.85546875" style="15" customWidth="1"/>
    <col min="7" max="8" width="8.5703125" style="15" customWidth="1"/>
    <col min="9" max="9" width="25.7109375" style="15" customWidth="1"/>
    <col min="10" max="10" width="28.5703125" style="15" customWidth="1"/>
    <col min="11" max="16384" width="9.140625" style="15"/>
  </cols>
  <sheetData>
    <row r="1" spans="1:10" ht="11.25" customHeight="1">
      <c r="A1" s="8"/>
      <c r="B1" s="8"/>
      <c r="C1" s="8"/>
      <c r="D1" s="8"/>
      <c r="E1" s="8"/>
      <c r="F1" s="8"/>
      <c r="G1" s="8"/>
      <c r="H1" s="8"/>
      <c r="I1" s="8"/>
      <c r="J1"/>
    </row>
    <row r="2" spans="1:10" ht="11.25" customHeight="1">
      <c r="A2" s="725" t="s">
        <v>53</v>
      </c>
      <c r="B2" s="726"/>
      <c r="C2" s="726"/>
      <c r="D2" s="726"/>
      <c r="E2" s="726"/>
      <c r="F2" s="726"/>
      <c r="G2" s="726"/>
      <c r="H2" s="726"/>
      <c r="I2" s="726"/>
      <c r="J2" s="726"/>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16" customFormat="1" ht="18.75" customHeight="1">
      <c r="A5" s="49" t="s">
        <v>196</v>
      </c>
      <c r="B5" s="42"/>
      <c r="C5" s="42"/>
      <c r="D5" s="42"/>
      <c r="E5" s="42"/>
      <c r="F5" s="42"/>
      <c r="G5" s="42"/>
      <c r="H5" s="42"/>
      <c r="I5" s="42"/>
      <c r="J5" s="42"/>
    </row>
    <row r="6" spans="1:10" s="16" customFormat="1" ht="18.75" customHeight="1">
      <c r="A6" s="208" t="s">
        <v>2818</v>
      </c>
      <c r="B6" s="42"/>
      <c r="C6" s="42"/>
      <c r="D6" s="42"/>
      <c r="E6" s="42"/>
      <c r="F6" s="42"/>
      <c r="G6" s="42"/>
      <c r="H6" s="42"/>
      <c r="I6" s="42"/>
      <c r="J6" s="42"/>
    </row>
    <row r="7" spans="1:10" ht="52.5" customHeight="1">
      <c r="A7" s="111" t="s">
        <v>27</v>
      </c>
      <c r="B7" s="111" t="s">
        <v>28</v>
      </c>
      <c r="C7" s="112" t="s">
        <v>10</v>
      </c>
      <c r="D7" s="113" t="s">
        <v>29</v>
      </c>
      <c r="E7" s="113" t="s">
        <v>233</v>
      </c>
      <c r="F7" s="112" t="s">
        <v>39</v>
      </c>
      <c r="G7" s="113" t="s">
        <v>30</v>
      </c>
      <c r="H7" s="113" t="s">
        <v>31</v>
      </c>
      <c r="I7" s="114" t="s">
        <v>1323</v>
      </c>
      <c r="J7" s="114" t="s">
        <v>1326</v>
      </c>
    </row>
    <row r="8" spans="1:10" ht="15" customHeight="1">
      <c r="A8" s="108"/>
      <c r="B8" s="220"/>
      <c r="C8" s="102"/>
      <c r="D8" s="102"/>
      <c r="E8" s="102"/>
      <c r="F8" s="102"/>
      <c r="G8" s="102"/>
      <c r="H8" s="102"/>
      <c r="I8" s="102"/>
      <c r="J8" s="103"/>
    </row>
    <row r="9" spans="1:10" ht="99" customHeight="1">
      <c r="A9" s="27"/>
      <c r="B9" s="28" t="s">
        <v>1328</v>
      </c>
      <c r="C9" s="29">
        <v>4993793</v>
      </c>
      <c r="D9" s="28" t="s">
        <v>2549</v>
      </c>
      <c r="E9" s="28"/>
      <c r="F9" s="105">
        <f>VLOOKUP(C9,'Общий прайс'!$A:C,3,0)</f>
        <v>57088</v>
      </c>
      <c r="G9" s="28" t="s">
        <v>1329</v>
      </c>
      <c r="H9" s="28" t="s">
        <v>1330</v>
      </c>
      <c r="I9" s="739" t="s">
        <v>1343</v>
      </c>
      <c r="J9" s="752" t="s">
        <v>1338</v>
      </c>
    </row>
    <row r="10" spans="1:10" ht="99" customHeight="1">
      <c r="A10" s="27"/>
      <c r="B10" s="28" t="s">
        <v>1331</v>
      </c>
      <c r="C10" s="29">
        <v>4993791</v>
      </c>
      <c r="D10" s="28" t="s">
        <v>2546</v>
      </c>
      <c r="E10" s="28"/>
      <c r="F10" s="105">
        <f>VLOOKUP(C10,'Общий прайс'!$A:C,3,0)</f>
        <v>48288</v>
      </c>
      <c r="G10" s="28" t="s">
        <v>1329</v>
      </c>
      <c r="H10" s="28" t="s">
        <v>1330</v>
      </c>
      <c r="I10" s="741"/>
      <c r="J10" s="753"/>
    </row>
    <row r="11" spans="1:10" ht="99" customHeight="1">
      <c r="A11" s="27"/>
      <c r="B11" s="28" t="s">
        <v>1332</v>
      </c>
      <c r="C11" s="29">
        <v>4993792</v>
      </c>
      <c r="D11" s="28" t="s">
        <v>2550</v>
      </c>
      <c r="E11" s="28"/>
      <c r="F11" s="105">
        <f>VLOOKUP(C11,'Общий прайс'!$A:C,3,0)</f>
        <v>57088</v>
      </c>
      <c r="G11" s="28" t="s">
        <v>1329</v>
      </c>
      <c r="H11" s="28" t="s">
        <v>1330</v>
      </c>
      <c r="I11" s="740"/>
      <c r="J11" s="754"/>
    </row>
  </sheetData>
  <mergeCells count="3">
    <mergeCell ref="J9:J11"/>
    <mergeCell ref="I9:I11"/>
    <mergeCell ref="A2:J2"/>
  </mergeCells>
  <pageMargins left="0.7" right="0.7" top="0.75" bottom="0.75" header="0.3" footer="0.3"/>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theme="3" tint="0.59999389629810485"/>
  </sheetPr>
  <dimension ref="A1:J31"/>
  <sheetViews>
    <sheetView showGridLines="0" zoomScaleNormal="100" workbookViewId="0">
      <pane ySplit="9" topLeftCell="A10" activePane="bottomLeft" state="frozen"/>
      <selection pane="bottomLeft" activeCell="L30" sqref="L30"/>
    </sheetView>
  </sheetViews>
  <sheetFormatPr defaultRowHeight="12.75"/>
  <cols>
    <col min="1" max="2" width="18.140625" customWidth="1"/>
    <col min="3" max="3" width="8.5703125" customWidth="1"/>
    <col min="4" max="4" width="26.42578125" customWidth="1"/>
    <col min="5" max="6" width="7.85546875" customWidth="1"/>
    <col min="7" max="7" width="7.140625" customWidth="1"/>
    <col min="8" max="8" width="8.5703125" customWidth="1"/>
    <col min="9" max="9" width="23.5703125" customWidth="1"/>
    <col min="10" max="10" width="28.5703125" customWidth="1"/>
  </cols>
  <sheetData>
    <row r="1" spans="1:10" ht="11.25" customHeight="1">
      <c r="A1" s="74"/>
      <c r="B1" s="75"/>
      <c r="C1" s="75"/>
      <c r="D1" s="75"/>
      <c r="E1" s="75"/>
      <c r="F1" s="75"/>
      <c r="G1" s="75"/>
      <c r="H1" s="75"/>
      <c r="I1" s="75"/>
      <c r="J1" s="76"/>
    </row>
    <row r="2" spans="1:10" ht="11.25" customHeight="1">
      <c r="A2" s="773" t="s">
        <v>53</v>
      </c>
      <c r="B2" s="774"/>
      <c r="C2" s="774"/>
      <c r="D2" s="774"/>
      <c r="E2" s="774"/>
      <c r="F2" s="774"/>
      <c r="G2" s="774"/>
      <c r="H2" s="774"/>
      <c r="I2" s="774"/>
      <c r="J2" s="774"/>
    </row>
    <row r="3" spans="1:10" ht="1.5" customHeight="1">
      <c r="A3" s="77"/>
      <c r="B3" s="9"/>
      <c r="C3" s="9"/>
      <c r="D3" s="9"/>
      <c r="E3" s="9"/>
      <c r="F3" s="9"/>
      <c r="G3" s="9"/>
      <c r="H3" s="9"/>
      <c r="I3" s="9"/>
      <c r="J3" s="118"/>
    </row>
    <row r="4" spans="1:10" ht="11.25" customHeight="1">
      <c r="A4" s="77"/>
      <c r="B4" s="9"/>
      <c r="C4" s="9"/>
      <c r="D4" s="9"/>
      <c r="E4" s="9"/>
      <c r="F4" s="9"/>
      <c r="G4" s="9"/>
      <c r="H4" s="9"/>
      <c r="I4" s="9"/>
      <c r="J4" s="118"/>
    </row>
    <row r="5" spans="1:10" s="23" customFormat="1" ht="18.75" customHeight="1">
      <c r="A5" s="49" t="s">
        <v>196</v>
      </c>
      <c r="B5" s="42"/>
      <c r="C5" s="22"/>
      <c r="D5" s="22"/>
      <c r="E5" s="22"/>
      <c r="F5" s="22"/>
      <c r="G5" s="22"/>
      <c r="H5" s="22"/>
      <c r="I5" s="22"/>
      <c r="J5" s="118"/>
    </row>
    <row r="6" spans="1:10" s="23" customFormat="1" ht="18.75" customHeight="1">
      <c r="A6" s="208" t="s">
        <v>2818</v>
      </c>
      <c r="B6" s="42"/>
      <c r="C6" s="22"/>
      <c r="D6" s="22"/>
      <c r="E6" s="22"/>
      <c r="F6" s="22"/>
      <c r="G6" s="22"/>
      <c r="H6" s="22"/>
      <c r="I6" s="22"/>
      <c r="J6" s="118"/>
    </row>
    <row r="7" spans="1:10" s="23" customFormat="1" ht="18" customHeight="1">
      <c r="A7" s="775" t="s">
        <v>1363</v>
      </c>
      <c r="B7" s="121"/>
      <c r="C7" s="119"/>
      <c r="D7" s="119"/>
      <c r="E7" s="119"/>
      <c r="F7" s="119"/>
      <c r="G7" s="119"/>
      <c r="H7" s="120"/>
      <c r="I7" s="22"/>
      <c r="J7" s="118"/>
    </row>
    <row r="8" spans="1:10" s="23" customFormat="1" ht="17.25" customHeight="1">
      <c r="A8" s="776"/>
      <c r="B8" s="221"/>
      <c r="C8" s="118"/>
      <c r="D8" s="118"/>
      <c r="E8" s="118"/>
      <c r="F8" s="118"/>
      <c r="G8" s="118"/>
      <c r="H8" s="222"/>
      <c r="I8" s="22"/>
      <c r="J8" s="118"/>
    </row>
    <row r="9" spans="1:10" ht="52.5" customHeight="1">
      <c r="A9" s="111" t="s">
        <v>27</v>
      </c>
      <c r="B9" s="111" t="s">
        <v>28</v>
      </c>
      <c r="C9" s="112" t="s">
        <v>10</v>
      </c>
      <c r="D9" s="113" t="s">
        <v>29</v>
      </c>
      <c r="E9" s="113" t="s">
        <v>30</v>
      </c>
      <c r="F9" s="113" t="s">
        <v>31</v>
      </c>
      <c r="G9" s="113" t="s">
        <v>233</v>
      </c>
      <c r="H9" s="112" t="s">
        <v>39</v>
      </c>
      <c r="I9" s="114" t="s">
        <v>1323</v>
      </c>
      <c r="J9" s="114" t="s">
        <v>1326</v>
      </c>
    </row>
    <row r="10" spans="1:10" s="25" customFormat="1" ht="15" customHeight="1">
      <c r="A10" s="780"/>
      <c r="B10" s="781"/>
      <c r="C10" s="781"/>
      <c r="D10" s="781"/>
      <c r="E10" s="781"/>
      <c r="F10" s="781"/>
      <c r="G10" s="781"/>
      <c r="H10" s="781"/>
      <c r="I10" s="781"/>
      <c r="J10" s="782"/>
    </row>
    <row r="11" spans="1:10" s="25" customFormat="1" ht="15" customHeight="1">
      <c r="A11" s="675" t="s">
        <v>1352</v>
      </c>
      <c r="B11" s="699"/>
      <c r="C11" s="699"/>
      <c r="D11" s="699"/>
      <c r="E11" s="699"/>
      <c r="F11" s="699"/>
      <c r="G11" s="699"/>
      <c r="H11" s="699"/>
      <c r="I11" s="699"/>
      <c r="J11" s="700"/>
    </row>
    <row r="12" spans="1:10" s="25" customFormat="1" ht="15" customHeight="1">
      <c r="A12" s="777" t="s">
        <v>1347</v>
      </c>
      <c r="B12" s="768"/>
      <c r="C12" s="768"/>
      <c r="D12" s="768"/>
      <c r="E12" s="762"/>
      <c r="F12" s="763"/>
      <c r="G12" s="763"/>
      <c r="H12" s="763"/>
      <c r="I12" s="764"/>
      <c r="J12" s="759" t="s">
        <v>1348</v>
      </c>
    </row>
    <row r="13" spans="1:10" s="25" customFormat="1" ht="15" customHeight="1">
      <c r="A13" s="778"/>
      <c r="B13" s="99" t="s">
        <v>118</v>
      </c>
      <c r="C13" s="32">
        <v>4993153</v>
      </c>
      <c r="D13" s="33" t="s">
        <v>250</v>
      </c>
      <c r="E13" s="769" t="s">
        <v>122</v>
      </c>
      <c r="F13" s="769" t="s">
        <v>123</v>
      </c>
      <c r="G13" s="765"/>
      <c r="H13" s="26">
        <f>VLOOKUP(C13,'Общий прайс'!$A:C,3,0)</f>
        <v>16488</v>
      </c>
      <c r="I13" s="766" t="s">
        <v>1349</v>
      </c>
      <c r="J13" s="760"/>
    </row>
    <row r="14" spans="1:10" s="25" customFormat="1" ht="15" customHeight="1">
      <c r="A14" s="779"/>
      <c r="B14" s="99" t="s">
        <v>119</v>
      </c>
      <c r="C14" s="32">
        <v>4993154</v>
      </c>
      <c r="D14" s="33" t="s">
        <v>251</v>
      </c>
      <c r="E14" s="770"/>
      <c r="F14" s="770"/>
      <c r="G14" s="736"/>
      <c r="H14" s="26">
        <f>VLOOKUP(C14,'Общий прайс'!$A:C,3,0)</f>
        <v>16488</v>
      </c>
      <c r="I14" s="741"/>
      <c r="J14" s="760"/>
    </row>
    <row r="15" spans="1:10" s="25" customFormat="1" ht="15" customHeight="1">
      <c r="A15" s="779"/>
      <c r="B15" s="99" t="s">
        <v>120</v>
      </c>
      <c r="C15" s="32">
        <v>4993155</v>
      </c>
      <c r="D15" s="33" t="s">
        <v>252</v>
      </c>
      <c r="E15" s="770"/>
      <c r="F15" s="770"/>
      <c r="G15" s="736"/>
      <c r="H15" s="26">
        <f>VLOOKUP(C15,'Общий прайс'!$A:C,3,0)</f>
        <v>16488</v>
      </c>
      <c r="I15" s="741"/>
      <c r="J15" s="760"/>
    </row>
    <row r="16" spans="1:10" s="25" customFormat="1" ht="15" customHeight="1">
      <c r="A16" s="779"/>
      <c r="B16" s="99" t="s">
        <v>121</v>
      </c>
      <c r="C16" s="32">
        <v>4993156</v>
      </c>
      <c r="D16" s="33" t="s">
        <v>253</v>
      </c>
      <c r="E16" s="770"/>
      <c r="F16" s="770"/>
      <c r="G16" s="736"/>
      <c r="H16" s="26">
        <f>VLOOKUP(C16,'Общий прайс'!$A:C,3,0)</f>
        <v>16488</v>
      </c>
      <c r="I16" s="741"/>
      <c r="J16" s="760"/>
    </row>
    <row r="17" spans="1:10" s="25" customFormat="1" ht="15" customHeight="1">
      <c r="A17" s="779"/>
      <c r="B17" s="99" t="s">
        <v>203</v>
      </c>
      <c r="C17" s="32">
        <v>4993226</v>
      </c>
      <c r="D17" s="33" t="s">
        <v>254</v>
      </c>
      <c r="E17" s="770"/>
      <c r="F17" s="770"/>
      <c r="G17" s="736"/>
      <c r="H17" s="26">
        <f>VLOOKUP(C17,'Общий прайс'!$A:C,3,0)</f>
        <v>16488</v>
      </c>
      <c r="I17" s="741"/>
      <c r="J17" s="760"/>
    </row>
    <row r="18" spans="1:10" s="25" customFormat="1" ht="15" customHeight="1">
      <c r="A18" s="779"/>
      <c r="B18" s="99" t="s">
        <v>204</v>
      </c>
      <c r="C18" s="32">
        <v>4993227</v>
      </c>
      <c r="D18" s="33" t="s">
        <v>255</v>
      </c>
      <c r="E18" s="770"/>
      <c r="F18" s="770"/>
      <c r="G18" s="736"/>
      <c r="H18" s="26">
        <f>VLOOKUP(C18,'Общий прайс'!$A:C,3,0)</f>
        <v>16488</v>
      </c>
      <c r="I18" s="741"/>
      <c r="J18" s="760"/>
    </row>
    <row r="19" spans="1:10" s="25" customFormat="1" ht="15" customHeight="1">
      <c r="A19" s="779"/>
      <c r="B19" s="465" t="s">
        <v>1984</v>
      </c>
      <c r="C19" s="410">
        <v>4993537</v>
      </c>
      <c r="D19" s="464" t="s">
        <v>1892</v>
      </c>
      <c r="E19" s="770"/>
      <c r="F19" s="770"/>
      <c r="G19" s="736"/>
      <c r="H19" s="26">
        <f>VLOOKUP(C19,'Общий прайс'!$A:C,3,0)</f>
        <v>16488</v>
      </c>
      <c r="I19" s="741"/>
      <c r="J19" s="760"/>
    </row>
    <row r="20" spans="1:10" s="25" customFormat="1" ht="15" customHeight="1">
      <c r="A20" s="779"/>
      <c r="B20" s="99" t="s">
        <v>205</v>
      </c>
      <c r="C20" s="32">
        <v>4993228</v>
      </c>
      <c r="D20" s="33" t="s">
        <v>256</v>
      </c>
      <c r="E20" s="770"/>
      <c r="F20" s="770"/>
      <c r="G20" s="736"/>
      <c r="H20" s="26">
        <f>VLOOKUP(C20,'Общий прайс'!$A:C,3,0)</f>
        <v>16488</v>
      </c>
      <c r="I20" s="741"/>
      <c r="J20" s="760"/>
    </row>
    <row r="21" spans="1:10" s="25" customFormat="1" ht="15" customHeight="1">
      <c r="A21" s="116" t="s">
        <v>119</v>
      </c>
      <c r="B21" s="99" t="s">
        <v>1768</v>
      </c>
      <c r="C21" s="32">
        <v>4993246</v>
      </c>
      <c r="D21" s="33" t="s">
        <v>257</v>
      </c>
      <c r="E21" s="771"/>
      <c r="F21" s="771"/>
      <c r="G21" s="659"/>
      <c r="H21" s="26">
        <f>VLOOKUP(C21,'Общий прайс'!$A:C,3,0)</f>
        <v>16488</v>
      </c>
      <c r="I21" s="740"/>
      <c r="J21" s="761"/>
    </row>
    <row r="22" spans="1:10" s="25" customFormat="1" ht="15" customHeight="1">
      <c r="A22" s="755"/>
      <c r="B22" s="755"/>
      <c r="C22" s="755"/>
      <c r="D22" s="755"/>
      <c r="E22" s="755"/>
      <c r="F22" s="755"/>
      <c r="G22" s="755"/>
      <c r="H22" s="755"/>
      <c r="I22" s="755"/>
      <c r="J22" s="755"/>
    </row>
    <row r="23" spans="1:10" s="25" customFormat="1" ht="15" customHeight="1">
      <c r="A23" s="675" t="s">
        <v>1353</v>
      </c>
      <c r="B23" s="699"/>
      <c r="C23" s="699"/>
      <c r="D23" s="699"/>
      <c r="E23" s="699"/>
      <c r="F23" s="699"/>
      <c r="G23" s="699"/>
      <c r="H23" s="699"/>
      <c r="I23" s="699"/>
      <c r="J23" s="700"/>
    </row>
    <row r="24" spans="1:10" s="25" customFormat="1" ht="15" customHeight="1">
      <c r="A24" s="767" t="s">
        <v>1350</v>
      </c>
      <c r="B24" s="768"/>
      <c r="C24" s="768"/>
      <c r="D24" s="768"/>
      <c r="E24" s="756"/>
      <c r="F24" s="757"/>
      <c r="G24" s="757"/>
      <c r="H24" s="757"/>
      <c r="I24" s="758"/>
      <c r="J24" s="759" t="s">
        <v>1375</v>
      </c>
    </row>
    <row r="25" spans="1:10">
      <c r="A25" s="772"/>
      <c r="B25" s="115" t="s">
        <v>1080</v>
      </c>
      <c r="C25" s="32">
        <v>4993373</v>
      </c>
      <c r="D25" s="405" t="s">
        <v>415</v>
      </c>
      <c r="E25" s="769" t="s">
        <v>479</v>
      </c>
      <c r="F25" s="769" t="s">
        <v>480</v>
      </c>
      <c r="G25" s="765"/>
      <c r="H25" s="26">
        <f>VLOOKUP(C25,'Общий прайс'!$A:C,3,0)</f>
        <v>11988</v>
      </c>
      <c r="I25" s="766" t="s">
        <v>2652</v>
      </c>
      <c r="J25" s="760"/>
    </row>
    <row r="26" spans="1:10" ht="15" customHeight="1">
      <c r="A26" s="736"/>
      <c r="B26" s="115" t="s">
        <v>1081</v>
      </c>
      <c r="C26" s="32">
        <v>4993372</v>
      </c>
      <c r="D26" s="405" t="s">
        <v>420</v>
      </c>
      <c r="E26" s="770"/>
      <c r="F26" s="770"/>
      <c r="G26" s="736"/>
      <c r="H26" s="26">
        <f>VLOOKUP(C26,'Общий прайс'!$A:C,3,0)</f>
        <v>11988</v>
      </c>
      <c r="I26" s="741"/>
      <c r="J26" s="760"/>
    </row>
    <row r="27" spans="1:10" ht="15" customHeight="1">
      <c r="A27" s="736"/>
      <c r="B27" s="115" t="s">
        <v>1082</v>
      </c>
      <c r="C27" s="32">
        <v>4993371</v>
      </c>
      <c r="D27" s="405" t="s">
        <v>419</v>
      </c>
      <c r="E27" s="770"/>
      <c r="F27" s="770"/>
      <c r="G27" s="736"/>
      <c r="H27" s="26">
        <f>VLOOKUP(C27,'Общий прайс'!$A:C,3,0)</f>
        <v>11988</v>
      </c>
      <c r="I27" s="741"/>
      <c r="J27" s="760"/>
    </row>
    <row r="28" spans="1:10" ht="15" customHeight="1">
      <c r="A28" s="736"/>
      <c r="B28" s="115" t="s">
        <v>1083</v>
      </c>
      <c r="C28" s="32">
        <v>4993376</v>
      </c>
      <c r="D28" s="405" t="s">
        <v>421</v>
      </c>
      <c r="E28" s="770"/>
      <c r="F28" s="770"/>
      <c r="G28" s="736"/>
      <c r="H28" s="26">
        <f>VLOOKUP(C28,'Общий прайс'!$A:C,3,0)</f>
        <v>11988</v>
      </c>
      <c r="I28" s="741"/>
      <c r="J28" s="760"/>
    </row>
    <row r="29" spans="1:10" ht="15" customHeight="1">
      <c r="A29" s="736"/>
      <c r="B29" s="115" t="s">
        <v>1084</v>
      </c>
      <c r="C29" s="32">
        <v>4993374</v>
      </c>
      <c r="D29" s="405" t="s">
        <v>417</v>
      </c>
      <c r="E29" s="770"/>
      <c r="F29" s="770"/>
      <c r="G29" s="736"/>
      <c r="H29" s="26">
        <f>VLOOKUP(C29,'Общий прайс'!$A:C,3,0)</f>
        <v>11988</v>
      </c>
      <c r="I29" s="741"/>
      <c r="J29" s="760"/>
    </row>
    <row r="30" spans="1:10" ht="15" customHeight="1">
      <c r="A30" s="736"/>
      <c r="B30" s="115" t="s">
        <v>1085</v>
      </c>
      <c r="C30" s="32">
        <v>4993375</v>
      </c>
      <c r="D30" s="405" t="s">
        <v>416</v>
      </c>
      <c r="E30" s="770"/>
      <c r="F30" s="770"/>
      <c r="G30" s="736"/>
      <c r="H30" s="26">
        <f>VLOOKUP(C30,'Общий прайс'!$A:C,3,0)</f>
        <v>11988</v>
      </c>
      <c r="I30" s="741"/>
      <c r="J30" s="760"/>
    </row>
    <row r="31" spans="1:10" ht="15" customHeight="1">
      <c r="A31" s="116" t="s">
        <v>1351</v>
      </c>
      <c r="B31" s="115" t="s">
        <v>1086</v>
      </c>
      <c r="C31" s="32">
        <v>4993419</v>
      </c>
      <c r="D31" s="405" t="s">
        <v>414</v>
      </c>
      <c r="E31" s="771"/>
      <c r="F31" s="771"/>
      <c r="G31" s="659"/>
      <c r="H31" s="26">
        <f>VLOOKUP(C31,'Общий прайс'!$A:C,3,0)</f>
        <v>11988</v>
      </c>
      <c r="I31" s="740"/>
      <c r="J31" s="761"/>
    </row>
  </sheetData>
  <mergeCells count="22">
    <mergeCell ref="A2:J2"/>
    <mergeCell ref="A7:A8"/>
    <mergeCell ref="A12:D12"/>
    <mergeCell ref="E13:E21"/>
    <mergeCell ref="F13:F21"/>
    <mergeCell ref="A13:A20"/>
    <mergeCell ref="A10:J10"/>
    <mergeCell ref="A11:J11"/>
    <mergeCell ref="A22:J22"/>
    <mergeCell ref="A23:J23"/>
    <mergeCell ref="E24:I24"/>
    <mergeCell ref="J24:J31"/>
    <mergeCell ref="E12:I12"/>
    <mergeCell ref="J12:J21"/>
    <mergeCell ref="G13:G21"/>
    <mergeCell ref="I13:I21"/>
    <mergeCell ref="I25:I31"/>
    <mergeCell ref="A24:D24"/>
    <mergeCell ref="E25:E31"/>
    <mergeCell ref="F25:F31"/>
    <mergeCell ref="G25:G31"/>
    <mergeCell ref="A25:A30"/>
  </mergeCells>
  <pageMargins left="0" right="0" top="0" bottom="0" header="0" footer="0"/>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3" tint="0.59999389629810485"/>
  </sheetPr>
  <dimension ref="A1:L38"/>
  <sheetViews>
    <sheetView showGridLines="0" zoomScaleNormal="100" workbookViewId="0">
      <pane ySplit="9" topLeftCell="A10" activePane="bottomLeft" state="frozen"/>
      <selection pane="bottomLeft" activeCell="I1" sqref="I1:I1048576"/>
    </sheetView>
  </sheetViews>
  <sheetFormatPr defaultRowHeight="15"/>
  <cols>
    <col min="1" max="2" width="18.140625" customWidth="1"/>
    <col min="3" max="3" width="8.5703125" customWidth="1"/>
    <col min="4" max="4" width="26.42578125" customWidth="1"/>
    <col min="5" max="6" width="7.85546875" customWidth="1"/>
    <col min="7" max="7" width="7.140625" customWidth="1"/>
    <col min="8" max="8" width="8.5703125" customWidth="1"/>
    <col min="9" max="9" width="23.5703125" customWidth="1"/>
    <col min="10" max="10" width="28.5703125" customWidth="1"/>
    <col min="11" max="11" width="23.85546875" style="18" customWidth="1"/>
    <col min="12" max="12" width="17.42578125" style="18" customWidth="1"/>
  </cols>
  <sheetData>
    <row r="1" spans="1:12" ht="11.25" customHeight="1">
      <c r="A1" s="74"/>
      <c r="B1" s="75"/>
      <c r="C1" s="75"/>
      <c r="D1" s="75"/>
      <c r="E1" s="75"/>
      <c r="F1" s="75"/>
      <c r="G1" s="75"/>
      <c r="H1" s="75"/>
      <c r="I1" s="75"/>
      <c r="J1" s="76"/>
      <c r="K1" s="8"/>
      <c r="L1" s="8"/>
    </row>
    <row r="2" spans="1:12" ht="11.25" customHeight="1">
      <c r="A2" s="773" t="s">
        <v>53</v>
      </c>
      <c r="B2" s="774"/>
      <c r="C2" s="774"/>
      <c r="D2" s="774"/>
      <c r="E2" s="774"/>
      <c r="F2" s="774"/>
      <c r="G2" s="774"/>
      <c r="H2" s="774"/>
      <c r="I2" s="774"/>
      <c r="J2" s="774"/>
      <c r="K2" s="8"/>
      <c r="L2" s="8"/>
    </row>
    <row r="3" spans="1:12" ht="1.5" customHeight="1">
      <c r="A3" s="77"/>
      <c r="B3" s="9"/>
      <c r="C3" s="9"/>
      <c r="D3" s="9"/>
      <c r="E3" s="9"/>
      <c r="F3" s="9"/>
      <c r="G3" s="9"/>
      <c r="H3" s="9"/>
      <c r="I3" s="9"/>
      <c r="J3" s="118"/>
      <c r="K3" s="8"/>
      <c r="L3" s="8"/>
    </row>
    <row r="4" spans="1:12" ht="11.25" customHeight="1">
      <c r="A4" s="77"/>
      <c r="B4" s="9"/>
      <c r="C4" s="9"/>
      <c r="D4" s="9"/>
      <c r="E4" s="9"/>
      <c r="F4" s="9"/>
      <c r="G4" s="9"/>
      <c r="H4" s="9"/>
      <c r="I4" s="9"/>
      <c r="J4" s="118"/>
      <c r="K4" s="8"/>
      <c r="L4" s="8"/>
    </row>
    <row r="5" spans="1:12" s="17" customFormat="1" ht="18.75" customHeight="1">
      <c r="A5" s="49" t="s">
        <v>196</v>
      </c>
      <c r="B5" s="42"/>
      <c r="C5" s="22"/>
      <c r="D5" s="22"/>
      <c r="E5" s="22"/>
      <c r="F5" s="22"/>
      <c r="G5" s="22"/>
      <c r="H5" s="22"/>
      <c r="I5" s="22"/>
      <c r="J5" s="118"/>
    </row>
    <row r="6" spans="1:12" s="17" customFormat="1" ht="18.75" customHeight="1">
      <c r="A6" s="208" t="s">
        <v>2818</v>
      </c>
      <c r="B6" s="42"/>
      <c r="C6" s="22"/>
      <c r="D6" s="22"/>
      <c r="E6" s="22"/>
      <c r="F6" s="22"/>
      <c r="G6" s="22"/>
      <c r="H6" s="22"/>
      <c r="I6" s="22"/>
      <c r="J6" s="118"/>
    </row>
    <row r="7" spans="1:12" s="17" customFormat="1" ht="18" customHeight="1">
      <c r="A7" s="775" t="s">
        <v>1363</v>
      </c>
      <c r="B7" s="798"/>
      <c r="C7" s="799"/>
      <c r="D7" s="799"/>
      <c r="E7" s="799"/>
      <c r="F7" s="799"/>
      <c r="G7" s="799"/>
      <c r="H7" s="800"/>
      <c r="I7" s="42"/>
      <c r="J7" s="42"/>
      <c r="K7" s="42"/>
    </row>
    <row r="8" spans="1:12" s="17" customFormat="1" ht="17.25" customHeight="1">
      <c r="A8" s="804"/>
      <c r="B8" s="801"/>
      <c r="C8" s="802"/>
      <c r="D8" s="802"/>
      <c r="E8" s="802"/>
      <c r="F8" s="802"/>
      <c r="G8" s="802"/>
      <c r="H8" s="803"/>
      <c r="I8" s="42"/>
      <c r="J8" s="42"/>
      <c r="K8" s="42"/>
    </row>
    <row r="9" spans="1:12" ht="52.5" customHeight="1">
      <c r="A9" s="111" t="s">
        <v>27</v>
      </c>
      <c r="B9" s="111" t="s">
        <v>28</v>
      </c>
      <c r="C9" s="112" t="s">
        <v>10</v>
      </c>
      <c r="D9" s="113" t="s">
        <v>29</v>
      </c>
      <c r="E9" s="113" t="s">
        <v>30</v>
      </c>
      <c r="F9" s="113" t="s">
        <v>31</v>
      </c>
      <c r="G9" s="113" t="s">
        <v>233</v>
      </c>
      <c r="H9" s="112" t="s">
        <v>39</v>
      </c>
      <c r="I9" s="114" t="s">
        <v>1323</v>
      </c>
      <c r="J9" s="114" t="s">
        <v>1326</v>
      </c>
      <c r="K9"/>
      <c r="L9"/>
    </row>
    <row r="10" spans="1:12" s="25" customFormat="1" ht="15" customHeight="1">
      <c r="A10" s="787"/>
      <c r="B10" s="788"/>
      <c r="C10" s="788"/>
      <c r="D10" s="788"/>
      <c r="E10" s="788"/>
      <c r="F10" s="788"/>
      <c r="G10" s="788"/>
      <c r="H10" s="788"/>
      <c r="I10" s="788"/>
      <c r="J10" s="789"/>
    </row>
    <row r="11" spans="1:12" s="25" customFormat="1" ht="15" customHeight="1">
      <c r="A11" s="675" t="s">
        <v>1353</v>
      </c>
      <c r="B11" s="796"/>
      <c r="C11" s="796"/>
      <c r="D11" s="796"/>
      <c r="E11" s="796"/>
      <c r="F11" s="796"/>
      <c r="G11" s="796"/>
      <c r="H11" s="796"/>
      <c r="I11" s="796"/>
      <c r="J11" s="797"/>
    </row>
    <row r="12" spans="1:12" s="25" customFormat="1" ht="15" customHeight="1">
      <c r="A12" s="777" t="s">
        <v>1356</v>
      </c>
      <c r="B12" s="768"/>
      <c r="C12" s="768"/>
      <c r="D12" s="768"/>
      <c r="E12" s="784"/>
      <c r="F12" s="785"/>
      <c r="G12" s="785"/>
      <c r="H12" s="785"/>
      <c r="I12" s="786"/>
      <c r="J12" s="793" t="s">
        <v>1375</v>
      </c>
    </row>
    <row r="13" spans="1:12" s="25" customFormat="1" ht="15" customHeight="1">
      <c r="A13" s="778"/>
      <c r="B13" s="115" t="s">
        <v>1087</v>
      </c>
      <c r="C13" s="32">
        <v>4993600</v>
      </c>
      <c r="D13" s="33" t="s">
        <v>415</v>
      </c>
      <c r="E13" s="769" t="s">
        <v>470</v>
      </c>
      <c r="F13" s="769" t="s">
        <v>471</v>
      </c>
      <c r="G13" s="769"/>
      <c r="H13" s="26">
        <f>VLOOKUP(C13,'Общий прайс'!$A:C,3,0)</f>
        <v>13688</v>
      </c>
      <c r="I13" s="790" t="s">
        <v>2653</v>
      </c>
      <c r="J13" s="661"/>
    </row>
    <row r="14" spans="1:12" s="25" customFormat="1" ht="15" customHeight="1">
      <c r="A14" s="779"/>
      <c r="B14" s="115" t="s">
        <v>1088</v>
      </c>
      <c r="C14" s="32">
        <v>4993601</v>
      </c>
      <c r="D14" s="33" t="s">
        <v>418</v>
      </c>
      <c r="E14" s="770"/>
      <c r="F14" s="770"/>
      <c r="G14" s="770"/>
      <c r="H14" s="26">
        <f>VLOOKUP(C14,'Общий прайс'!$A:C,3,0)</f>
        <v>13688</v>
      </c>
      <c r="I14" s="791"/>
      <c r="J14" s="661"/>
    </row>
    <row r="15" spans="1:12" s="25" customFormat="1" ht="15" customHeight="1">
      <c r="A15" s="779"/>
      <c r="B15" s="115" t="s">
        <v>1089</v>
      </c>
      <c r="C15" s="32">
        <v>4993602</v>
      </c>
      <c r="D15" s="33" t="s">
        <v>420</v>
      </c>
      <c r="E15" s="770"/>
      <c r="F15" s="770"/>
      <c r="G15" s="770"/>
      <c r="H15" s="26">
        <f>VLOOKUP(C15,'Общий прайс'!$A:C,3,0)</f>
        <v>13688</v>
      </c>
      <c r="I15" s="791"/>
      <c r="J15" s="661"/>
    </row>
    <row r="16" spans="1:12" s="25" customFormat="1" ht="15" customHeight="1">
      <c r="A16" s="779"/>
      <c r="B16" s="115" t="s">
        <v>1090</v>
      </c>
      <c r="C16" s="32">
        <v>4993603</v>
      </c>
      <c r="D16" s="33" t="s">
        <v>419</v>
      </c>
      <c r="E16" s="770"/>
      <c r="F16" s="770"/>
      <c r="G16" s="770"/>
      <c r="H16" s="26">
        <f>VLOOKUP(C16,'Общий прайс'!$A:C,3,0)</f>
        <v>13688</v>
      </c>
      <c r="I16" s="791"/>
      <c r="J16" s="661"/>
    </row>
    <row r="17" spans="1:12" s="25" customFormat="1" ht="15" customHeight="1">
      <c r="A17" s="779"/>
      <c r="B17" s="115" t="s">
        <v>1091</v>
      </c>
      <c r="C17" s="32">
        <v>4993604</v>
      </c>
      <c r="D17" s="33" t="s">
        <v>421</v>
      </c>
      <c r="E17" s="770"/>
      <c r="F17" s="770"/>
      <c r="G17" s="770"/>
      <c r="H17" s="26">
        <f>VLOOKUP(C17,'Общий прайс'!$A:C,3,0)</f>
        <v>13688</v>
      </c>
      <c r="I17" s="791"/>
      <c r="J17" s="661"/>
    </row>
    <row r="18" spans="1:12" s="25" customFormat="1" ht="15" customHeight="1">
      <c r="A18" s="779"/>
      <c r="B18" s="115" t="s">
        <v>1092</v>
      </c>
      <c r="C18" s="32">
        <v>4993605</v>
      </c>
      <c r="D18" s="33" t="s">
        <v>417</v>
      </c>
      <c r="E18" s="770"/>
      <c r="F18" s="770"/>
      <c r="G18" s="770"/>
      <c r="H18" s="26">
        <f>VLOOKUP(C18,'Общий прайс'!$A:C,3,0)</f>
        <v>13688</v>
      </c>
      <c r="I18" s="791"/>
      <c r="J18" s="661"/>
    </row>
    <row r="19" spans="1:12" s="25" customFormat="1" ht="15" customHeight="1">
      <c r="A19" s="779"/>
      <c r="B19" s="115" t="s">
        <v>1093</v>
      </c>
      <c r="C19" s="32">
        <v>4993606</v>
      </c>
      <c r="D19" s="33" t="s">
        <v>416</v>
      </c>
      <c r="E19" s="770"/>
      <c r="F19" s="770"/>
      <c r="G19" s="770"/>
      <c r="H19" s="26">
        <f>VLOOKUP(C19,'Общий прайс'!$A:C,3,0)</f>
        <v>13688</v>
      </c>
      <c r="I19" s="791"/>
      <c r="J19" s="661"/>
    </row>
    <row r="20" spans="1:12" s="25" customFormat="1" ht="15" customHeight="1">
      <c r="A20" s="116" t="s">
        <v>1360</v>
      </c>
      <c r="B20" s="115" t="s">
        <v>1094</v>
      </c>
      <c r="C20" s="32">
        <v>4993607</v>
      </c>
      <c r="D20" s="33" t="s">
        <v>414</v>
      </c>
      <c r="E20" s="771"/>
      <c r="F20" s="771"/>
      <c r="G20" s="771"/>
      <c r="H20" s="26">
        <f>VLOOKUP(C20,'Общий прайс'!$A:C,3,0)</f>
        <v>13688</v>
      </c>
      <c r="I20" s="792"/>
      <c r="J20" s="661"/>
    </row>
    <row r="21" spans="1:12" s="25" customFormat="1" ht="15" customHeight="1">
      <c r="A21" s="783" t="s">
        <v>1358</v>
      </c>
      <c r="B21" s="768"/>
      <c r="C21" s="768"/>
      <c r="D21" s="768"/>
      <c r="E21" s="784"/>
      <c r="F21" s="785"/>
      <c r="G21" s="785"/>
      <c r="H21" s="785"/>
      <c r="I21" s="786"/>
      <c r="J21" s="661"/>
    </row>
    <row r="22" spans="1:12" s="25" customFormat="1" ht="15" customHeight="1">
      <c r="A22" s="772"/>
      <c r="B22" s="115" t="s">
        <v>1103</v>
      </c>
      <c r="C22" s="32">
        <v>4993380</v>
      </c>
      <c r="D22" s="33" t="s">
        <v>415</v>
      </c>
      <c r="E22" s="769" t="s">
        <v>481</v>
      </c>
      <c r="F22" s="769" t="s">
        <v>482</v>
      </c>
      <c r="G22" s="769"/>
      <c r="H22" s="26">
        <f>VLOOKUP(C22,'Общий прайс'!$A:C,3,0)</f>
        <v>13888</v>
      </c>
      <c r="I22" s="790" t="s">
        <v>1354</v>
      </c>
      <c r="J22" s="661"/>
    </row>
    <row r="23" spans="1:12" s="25" customFormat="1" ht="15" customHeight="1">
      <c r="A23" s="736"/>
      <c r="B23" s="115" t="s">
        <v>1104</v>
      </c>
      <c r="C23" s="32">
        <v>4993379</v>
      </c>
      <c r="D23" s="33" t="s">
        <v>420</v>
      </c>
      <c r="E23" s="770"/>
      <c r="F23" s="770"/>
      <c r="G23" s="770"/>
      <c r="H23" s="26">
        <f>VLOOKUP(C23,'Общий прайс'!$A:C,3,0)</f>
        <v>13888</v>
      </c>
      <c r="I23" s="791"/>
      <c r="J23" s="661"/>
    </row>
    <row r="24" spans="1:12" s="25" customFormat="1" ht="15" customHeight="1">
      <c r="A24" s="736"/>
      <c r="B24" s="115" t="s">
        <v>1105</v>
      </c>
      <c r="C24" s="32">
        <v>4993378</v>
      </c>
      <c r="D24" s="33" t="s">
        <v>419</v>
      </c>
      <c r="E24" s="770"/>
      <c r="F24" s="770"/>
      <c r="G24" s="770"/>
      <c r="H24" s="26">
        <f>VLOOKUP(C24,'Общий прайс'!$A:C,3,0)</f>
        <v>13888</v>
      </c>
      <c r="I24" s="791"/>
      <c r="J24" s="661"/>
    </row>
    <row r="25" spans="1:12" s="25" customFormat="1" ht="15" customHeight="1">
      <c r="A25" s="736"/>
      <c r="B25" s="115" t="s">
        <v>1106</v>
      </c>
      <c r="C25" s="32">
        <v>4993383</v>
      </c>
      <c r="D25" s="33" t="s">
        <v>421</v>
      </c>
      <c r="E25" s="770"/>
      <c r="F25" s="770"/>
      <c r="G25" s="770"/>
      <c r="H25" s="26">
        <f>VLOOKUP(C25,'Общий прайс'!$A:C,3,0)</f>
        <v>13888</v>
      </c>
      <c r="I25" s="791"/>
      <c r="J25" s="661"/>
    </row>
    <row r="26" spans="1:12" s="25" customFormat="1" ht="15" customHeight="1">
      <c r="A26" s="736"/>
      <c r="B26" s="115" t="s">
        <v>1107</v>
      </c>
      <c r="C26" s="32">
        <v>4993381</v>
      </c>
      <c r="D26" s="33" t="s">
        <v>417</v>
      </c>
      <c r="E26" s="770"/>
      <c r="F26" s="770"/>
      <c r="G26" s="770"/>
      <c r="H26" s="26">
        <f>VLOOKUP(C26,'Общий прайс'!$A:C,3,0)</f>
        <v>13888</v>
      </c>
      <c r="I26" s="791"/>
      <c r="J26" s="661"/>
    </row>
    <row r="27" spans="1:12" s="25" customFormat="1" ht="15" customHeight="1">
      <c r="A27" s="736"/>
      <c r="B27" s="115" t="s">
        <v>1108</v>
      </c>
      <c r="C27" s="32">
        <v>4993382</v>
      </c>
      <c r="D27" s="33" t="s">
        <v>416</v>
      </c>
      <c r="E27" s="770"/>
      <c r="F27" s="770"/>
      <c r="G27" s="770"/>
      <c r="H27" s="26">
        <f>VLOOKUP(C27,'Общий прайс'!$A:C,3,0)</f>
        <v>13888</v>
      </c>
      <c r="I27" s="791"/>
      <c r="J27" s="661"/>
    </row>
    <row r="28" spans="1:12" s="25" customFormat="1" ht="15" customHeight="1">
      <c r="A28" s="116" t="s">
        <v>1362</v>
      </c>
      <c r="B28" s="115" t="s">
        <v>1109</v>
      </c>
      <c r="C28" s="32">
        <v>4993420</v>
      </c>
      <c r="D28" s="33" t="s">
        <v>414</v>
      </c>
      <c r="E28" s="771"/>
      <c r="F28" s="771"/>
      <c r="G28" s="771"/>
      <c r="H28" s="26">
        <f>VLOOKUP(C28,'Общий прайс'!$A:C,3,0)</f>
        <v>13888</v>
      </c>
      <c r="I28" s="792"/>
      <c r="J28" s="661"/>
    </row>
    <row r="29" spans="1:12" s="25" customFormat="1" ht="15" customHeight="1">
      <c r="A29" s="783" t="s">
        <v>1357</v>
      </c>
      <c r="B29" s="768"/>
      <c r="C29" s="768"/>
      <c r="D29" s="768"/>
      <c r="E29" s="784"/>
      <c r="F29" s="785"/>
      <c r="G29" s="785"/>
      <c r="H29" s="785"/>
      <c r="I29" s="786"/>
      <c r="J29" s="794"/>
    </row>
    <row r="30" spans="1:12" s="25" customFormat="1" ht="15" customHeight="1">
      <c r="A30" s="778"/>
      <c r="B30" s="115" t="s">
        <v>1095</v>
      </c>
      <c r="C30" s="32">
        <v>4993632</v>
      </c>
      <c r="D30" s="445" t="s">
        <v>415</v>
      </c>
      <c r="E30" s="769" t="s">
        <v>472</v>
      </c>
      <c r="F30" s="769" t="s">
        <v>473</v>
      </c>
      <c r="G30" s="769"/>
      <c r="H30" s="26">
        <f>VLOOKUP(C30,'Общий прайс'!$A:C,3,0)</f>
        <v>14188</v>
      </c>
      <c r="I30" s="790" t="s">
        <v>1391</v>
      </c>
      <c r="J30" s="794"/>
    </row>
    <row r="31" spans="1:12" ht="15" customHeight="1">
      <c r="A31" s="779"/>
      <c r="B31" s="115" t="s">
        <v>1096</v>
      </c>
      <c r="C31" s="32">
        <v>4993633</v>
      </c>
      <c r="D31" s="445" t="s">
        <v>418</v>
      </c>
      <c r="E31" s="770"/>
      <c r="F31" s="770"/>
      <c r="G31" s="770"/>
      <c r="H31" s="26">
        <f>VLOOKUP(C31,'Общий прайс'!$A:C,3,0)</f>
        <v>14188</v>
      </c>
      <c r="I31" s="791"/>
      <c r="J31" s="794"/>
      <c r="K31"/>
      <c r="L31"/>
    </row>
    <row r="32" spans="1:12" ht="15" customHeight="1">
      <c r="A32" s="779"/>
      <c r="B32" s="115" t="s">
        <v>1097</v>
      </c>
      <c r="C32" s="32">
        <v>4993634</v>
      </c>
      <c r="D32" s="445" t="s">
        <v>420</v>
      </c>
      <c r="E32" s="770"/>
      <c r="F32" s="770"/>
      <c r="G32" s="770"/>
      <c r="H32" s="26">
        <f>VLOOKUP(C32,'Общий прайс'!$A:C,3,0)</f>
        <v>14188</v>
      </c>
      <c r="I32" s="791"/>
      <c r="J32" s="794"/>
      <c r="K32"/>
      <c r="L32"/>
    </row>
    <row r="33" spans="1:12" ht="15" customHeight="1">
      <c r="A33" s="779"/>
      <c r="B33" s="115" t="s">
        <v>1098</v>
      </c>
      <c r="C33" s="32">
        <v>4993635</v>
      </c>
      <c r="D33" s="445" t="s">
        <v>419</v>
      </c>
      <c r="E33" s="770"/>
      <c r="F33" s="770"/>
      <c r="G33" s="770"/>
      <c r="H33" s="26">
        <f>VLOOKUP(C33,'Общий прайс'!$A:C,3,0)</f>
        <v>14188</v>
      </c>
      <c r="I33" s="791"/>
      <c r="J33" s="794"/>
      <c r="K33"/>
      <c r="L33"/>
    </row>
    <row r="34" spans="1:12" ht="15" customHeight="1">
      <c r="A34" s="779"/>
      <c r="B34" s="115" t="s">
        <v>1099</v>
      </c>
      <c r="C34" s="32">
        <v>4993636</v>
      </c>
      <c r="D34" s="445" t="s">
        <v>421</v>
      </c>
      <c r="E34" s="770"/>
      <c r="F34" s="770"/>
      <c r="G34" s="770"/>
      <c r="H34" s="26">
        <f>VLOOKUP(C34,'Общий прайс'!$A:C,3,0)</f>
        <v>14188</v>
      </c>
      <c r="I34" s="791"/>
      <c r="J34" s="794"/>
      <c r="K34"/>
      <c r="L34"/>
    </row>
    <row r="35" spans="1:12" ht="15" customHeight="1">
      <c r="A35" s="779"/>
      <c r="B35" s="115" t="s">
        <v>1100</v>
      </c>
      <c r="C35" s="32">
        <v>4993637</v>
      </c>
      <c r="D35" s="445" t="s">
        <v>417</v>
      </c>
      <c r="E35" s="770"/>
      <c r="F35" s="770"/>
      <c r="G35" s="770"/>
      <c r="H35" s="26">
        <f>VLOOKUP(C35,'Общий прайс'!$A:C,3,0)</f>
        <v>14188</v>
      </c>
      <c r="I35" s="791"/>
      <c r="J35" s="794"/>
      <c r="K35"/>
      <c r="L35"/>
    </row>
    <row r="36" spans="1:12" ht="15" customHeight="1">
      <c r="A36" s="779"/>
      <c r="B36" s="115" t="s">
        <v>1101</v>
      </c>
      <c r="C36" s="32">
        <v>4993638</v>
      </c>
      <c r="D36" s="445" t="s">
        <v>416</v>
      </c>
      <c r="E36" s="770"/>
      <c r="F36" s="770"/>
      <c r="G36" s="770"/>
      <c r="H36" s="26">
        <f>VLOOKUP(C36,'Общий прайс'!$A:C,3,0)</f>
        <v>14188</v>
      </c>
      <c r="I36" s="791"/>
      <c r="J36" s="794"/>
      <c r="K36"/>
      <c r="L36"/>
    </row>
    <row r="37" spans="1:12" ht="15" customHeight="1">
      <c r="A37" s="116" t="s">
        <v>1361</v>
      </c>
      <c r="B37" s="115" t="s">
        <v>1102</v>
      </c>
      <c r="C37" s="32">
        <v>4993639</v>
      </c>
      <c r="D37" s="445" t="s">
        <v>414</v>
      </c>
      <c r="E37" s="771"/>
      <c r="F37" s="771"/>
      <c r="G37" s="771"/>
      <c r="H37" s="26">
        <f>VLOOKUP(C37,'Общий прайс'!$A:C,3,0)</f>
        <v>14188</v>
      </c>
      <c r="I37" s="792"/>
      <c r="J37" s="795"/>
      <c r="K37"/>
      <c r="L37"/>
    </row>
    <row r="38" spans="1:12" ht="15" customHeight="1">
      <c r="K38"/>
      <c r="L38"/>
    </row>
  </sheetData>
  <mergeCells count="27">
    <mergeCell ref="A2:J2"/>
    <mergeCell ref="I22:I28"/>
    <mergeCell ref="E13:E20"/>
    <mergeCell ref="G22:G28"/>
    <mergeCell ref="A13:A19"/>
    <mergeCell ref="A22:A27"/>
    <mergeCell ref="A11:J11"/>
    <mergeCell ref="E12:I12"/>
    <mergeCell ref="F13:F20"/>
    <mergeCell ref="E22:E28"/>
    <mergeCell ref="F22:F28"/>
    <mergeCell ref="A12:D12"/>
    <mergeCell ref="B7:H8"/>
    <mergeCell ref="A7:A8"/>
    <mergeCell ref="A21:D21"/>
    <mergeCell ref="G13:G20"/>
    <mergeCell ref="A29:D29"/>
    <mergeCell ref="E29:I29"/>
    <mergeCell ref="A10:J10"/>
    <mergeCell ref="E21:I21"/>
    <mergeCell ref="I13:I20"/>
    <mergeCell ref="J12:J37"/>
    <mergeCell ref="A30:A36"/>
    <mergeCell ref="E30:E37"/>
    <mergeCell ref="F30:F37"/>
    <mergeCell ref="G30:G37"/>
    <mergeCell ref="I30:I37"/>
  </mergeCells>
  <pageMargins left="0" right="0" top="0" bottom="0" header="0" footer="0"/>
  <pageSetup paperSize="9" scale="60"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3" tint="0.59999389629810485"/>
  </sheetPr>
  <dimension ref="A1:J111"/>
  <sheetViews>
    <sheetView showGridLines="0" zoomScaleNormal="100" workbookViewId="0">
      <pane ySplit="9" topLeftCell="A57" activePane="bottomLeft" state="frozen"/>
      <selection pane="bottomLeft" activeCell="I1" sqref="I1:I1048576"/>
    </sheetView>
  </sheetViews>
  <sheetFormatPr defaultRowHeight="12.75"/>
  <cols>
    <col min="1" max="1" width="18.140625" style="15" customWidth="1"/>
    <col min="2" max="2" width="24.28515625" customWidth="1"/>
    <col min="3" max="3" width="8.5703125" customWidth="1"/>
    <col min="4" max="4" width="26.42578125" customWidth="1"/>
    <col min="5" max="6" width="7.85546875" customWidth="1"/>
    <col min="7" max="7" width="7.140625" customWidth="1"/>
    <col min="8" max="8" width="8.5703125" style="606" customWidth="1"/>
    <col min="9" max="9" width="23.5703125" customWidth="1"/>
    <col min="10" max="10" width="28.5703125" customWidth="1"/>
  </cols>
  <sheetData>
    <row r="1" spans="1:10" ht="11.25" customHeight="1">
      <c r="A1" s="74"/>
      <c r="B1" s="75"/>
      <c r="C1" s="75"/>
      <c r="D1" s="75"/>
      <c r="E1" s="75"/>
      <c r="F1" s="75"/>
      <c r="G1" s="75"/>
      <c r="H1" s="600"/>
      <c r="I1" s="75"/>
      <c r="J1" s="76"/>
    </row>
    <row r="2" spans="1:10" ht="11.25" customHeight="1">
      <c r="A2" s="773" t="s">
        <v>53</v>
      </c>
      <c r="B2" s="774"/>
      <c r="C2" s="774"/>
      <c r="D2" s="774"/>
      <c r="E2" s="774"/>
      <c r="F2" s="774"/>
      <c r="G2" s="774"/>
      <c r="H2" s="774"/>
      <c r="I2" s="774"/>
      <c r="J2" s="774"/>
    </row>
    <row r="3" spans="1:10" ht="1.5" customHeight="1">
      <c r="A3" s="77"/>
      <c r="B3" s="9"/>
      <c r="C3" s="9"/>
      <c r="D3" s="9"/>
      <c r="E3" s="9"/>
      <c r="F3" s="9"/>
      <c r="G3" s="9"/>
      <c r="H3" s="601"/>
      <c r="I3" s="9"/>
      <c r="J3" s="118"/>
    </row>
    <row r="4" spans="1:10" ht="11.25" customHeight="1">
      <c r="A4" s="77"/>
      <c r="B4" s="9"/>
      <c r="C4" s="9"/>
      <c r="D4" s="9"/>
      <c r="E4" s="9"/>
      <c r="F4" s="9"/>
      <c r="G4" s="9"/>
      <c r="H4" s="601"/>
      <c r="I4" s="9"/>
      <c r="J4" s="118"/>
    </row>
    <row r="5" spans="1:10" s="4" customFormat="1" ht="18.75" customHeight="1">
      <c r="A5" s="49" t="s">
        <v>196</v>
      </c>
      <c r="B5" s="42"/>
      <c r="C5" s="22"/>
      <c r="D5" s="22"/>
      <c r="E5" s="22"/>
      <c r="F5" s="22"/>
      <c r="G5" s="22"/>
      <c r="H5" s="22"/>
      <c r="I5" s="22"/>
      <c r="J5" s="118"/>
    </row>
    <row r="6" spans="1:10" s="4" customFormat="1" ht="18.75" customHeight="1">
      <c r="A6" s="208" t="s">
        <v>2818</v>
      </c>
      <c r="B6" s="42"/>
      <c r="C6" s="22"/>
      <c r="D6" s="22"/>
      <c r="E6" s="22"/>
      <c r="F6" s="22"/>
      <c r="G6" s="22"/>
      <c r="H6" s="22"/>
      <c r="I6" s="22"/>
      <c r="J6" s="118"/>
    </row>
    <row r="7" spans="1:10" s="4" customFormat="1" ht="18" customHeight="1">
      <c r="A7" s="775" t="s">
        <v>1363</v>
      </c>
      <c r="B7" s="798"/>
      <c r="C7" s="799"/>
      <c r="D7" s="799"/>
      <c r="E7" s="799"/>
      <c r="F7" s="799"/>
      <c r="G7" s="799"/>
      <c r="H7" s="800"/>
      <c r="I7" s="122"/>
      <c r="J7" s="122"/>
    </row>
    <row r="8" spans="1:10" s="4" customFormat="1" ht="17.25" customHeight="1">
      <c r="A8" s="804"/>
      <c r="B8" s="801"/>
      <c r="C8" s="802"/>
      <c r="D8" s="802"/>
      <c r="E8" s="802"/>
      <c r="F8" s="802"/>
      <c r="G8" s="802"/>
      <c r="H8" s="803"/>
      <c r="I8" s="122"/>
      <c r="J8" s="122"/>
    </row>
    <row r="9" spans="1:10" s="17" customFormat="1" ht="52.5" customHeight="1">
      <c r="A9" s="111" t="s">
        <v>27</v>
      </c>
      <c r="B9" s="111" t="s">
        <v>28</v>
      </c>
      <c r="C9" s="112" t="s">
        <v>10</v>
      </c>
      <c r="D9" s="113" t="s">
        <v>29</v>
      </c>
      <c r="E9" s="113" t="s">
        <v>30</v>
      </c>
      <c r="F9" s="113" t="s">
        <v>31</v>
      </c>
      <c r="G9" s="113" t="s">
        <v>233</v>
      </c>
      <c r="H9" s="112" t="s">
        <v>39</v>
      </c>
      <c r="I9" s="114" t="s">
        <v>1323</v>
      </c>
      <c r="J9" s="114" t="s">
        <v>1326</v>
      </c>
    </row>
    <row r="10" spans="1:10" ht="15" customHeight="1">
      <c r="A10" s="117"/>
      <c r="B10" s="123"/>
      <c r="C10" s="123"/>
      <c r="D10" s="123"/>
      <c r="E10" s="123"/>
      <c r="F10" s="123"/>
      <c r="G10" s="124"/>
      <c r="H10" s="605"/>
      <c r="I10" s="123"/>
      <c r="J10" s="125"/>
    </row>
    <row r="11" spans="1:10" ht="15" customHeight="1">
      <c r="A11" s="675" t="s">
        <v>1364</v>
      </c>
      <c r="B11" s="718"/>
      <c r="C11" s="718"/>
      <c r="D11" s="718"/>
      <c r="E11" s="718"/>
      <c r="F11" s="718"/>
      <c r="G11" s="718"/>
      <c r="H11" s="718"/>
      <c r="I11" s="718"/>
      <c r="J11" s="719"/>
    </row>
    <row r="12" spans="1:10" ht="15" customHeight="1">
      <c r="A12" s="777" t="s">
        <v>1367</v>
      </c>
      <c r="B12" s="768"/>
      <c r="C12" s="768"/>
      <c r="D12" s="768"/>
      <c r="E12" s="762"/>
      <c r="F12" s="788"/>
      <c r="G12" s="788"/>
      <c r="H12" s="788"/>
      <c r="I12" s="789"/>
      <c r="J12" s="833" t="s">
        <v>1366</v>
      </c>
    </row>
    <row r="13" spans="1:10" ht="37.5" customHeight="1">
      <c r="A13" s="832"/>
      <c r="B13" s="99" t="s">
        <v>2568</v>
      </c>
      <c r="C13" s="32">
        <v>4993784</v>
      </c>
      <c r="D13" s="33" t="s">
        <v>1236</v>
      </c>
      <c r="E13" s="769" t="s">
        <v>1254</v>
      </c>
      <c r="F13" s="769" t="s">
        <v>56</v>
      </c>
      <c r="G13" s="769"/>
      <c r="H13" s="141">
        <f>VLOOKUP(C13,'Общий прайс'!$A:C,3,0)</f>
        <v>32888</v>
      </c>
      <c r="I13" s="790" t="s">
        <v>1365</v>
      </c>
      <c r="J13" s="834"/>
    </row>
    <row r="14" spans="1:10" ht="37.5" customHeight="1">
      <c r="A14" s="713"/>
      <c r="B14" s="99" t="s">
        <v>2569</v>
      </c>
      <c r="C14" s="32">
        <v>4993778</v>
      </c>
      <c r="D14" s="33" t="s">
        <v>1237</v>
      </c>
      <c r="E14" s="770"/>
      <c r="F14" s="770"/>
      <c r="G14" s="770"/>
      <c r="H14" s="141">
        <f>VLOOKUP(C14,'Общий прайс'!$A:C,3,0)</f>
        <v>32888</v>
      </c>
      <c r="I14" s="791"/>
      <c r="J14" s="834"/>
    </row>
    <row r="15" spans="1:10" ht="37.5" customHeight="1">
      <c r="A15" s="713"/>
      <c r="B15" s="99" t="s">
        <v>2570</v>
      </c>
      <c r="C15" s="32">
        <v>4993781</v>
      </c>
      <c r="D15" s="33" t="s">
        <v>1235</v>
      </c>
      <c r="E15" s="771"/>
      <c r="F15" s="771"/>
      <c r="G15" s="771"/>
      <c r="H15" s="141">
        <f>VLOOKUP(C15,'Общий прайс'!$A:C,3,0)</f>
        <v>32888</v>
      </c>
      <c r="I15" s="792"/>
      <c r="J15" s="835"/>
    </row>
    <row r="16" spans="1:10" ht="15" customHeight="1">
      <c r="A16"/>
    </row>
    <row r="17" spans="1:10" ht="15" customHeight="1">
      <c r="A17" s="675" t="s">
        <v>1352</v>
      </c>
      <c r="B17" s="796"/>
      <c r="C17" s="796"/>
      <c r="D17" s="796"/>
      <c r="E17" s="796"/>
      <c r="F17" s="796"/>
      <c r="G17" s="796"/>
      <c r="H17" s="796"/>
      <c r="I17" s="796"/>
      <c r="J17" s="797"/>
    </row>
    <row r="18" spans="1:10" ht="15" customHeight="1">
      <c r="A18" s="777" t="s">
        <v>1370</v>
      </c>
      <c r="B18" s="768"/>
      <c r="C18" s="768"/>
      <c r="D18" s="768"/>
      <c r="E18" s="839"/>
      <c r="F18" s="840"/>
      <c r="G18" s="840"/>
      <c r="H18" s="840"/>
      <c r="I18" s="841"/>
      <c r="J18" s="815" t="s">
        <v>1348</v>
      </c>
    </row>
    <row r="19" spans="1:10" s="25" customFormat="1" ht="15" customHeight="1">
      <c r="A19" s="778"/>
      <c r="B19" s="115" t="s">
        <v>124</v>
      </c>
      <c r="C19" s="32">
        <v>4993157</v>
      </c>
      <c r="D19" s="33" t="s">
        <v>250</v>
      </c>
      <c r="E19" s="769" t="s">
        <v>128</v>
      </c>
      <c r="F19" s="769" t="s">
        <v>116</v>
      </c>
      <c r="G19" s="769"/>
      <c r="H19" s="141">
        <f>VLOOKUP(C19,'Общий прайс'!$A:C,3,0)</f>
        <v>21888</v>
      </c>
      <c r="I19" s="830" t="s">
        <v>1354</v>
      </c>
      <c r="J19" s="815"/>
    </row>
    <row r="20" spans="1:10" s="25" customFormat="1" ht="15" customHeight="1">
      <c r="A20" s="779"/>
      <c r="B20" s="115" t="s">
        <v>125</v>
      </c>
      <c r="C20" s="32">
        <v>4993158</v>
      </c>
      <c r="D20" s="33" t="s">
        <v>251</v>
      </c>
      <c r="E20" s="770"/>
      <c r="F20" s="770"/>
      <c r="G20" s="770"/>
      <c r="H20" s="141">
        <f>VLOOKUP(C20,'Общий прайс'!$A:C,3,0)</f>
        <v>21888</v>
      </c>
      <c r="I20" s="831"/>
      <c r="J20" s="815"/>
    </row>
    <row r="21" spans="1:10" s="25" customFormat="1" ht="15" customHeight="1">
      <c r="A21" s="779"/>
      <c r="B21" s="115" t="s">
        <v>126</v>
      </c>
      <c r="C21" s="32">
        <v>4993159</v>
      </c>
      <c r="D21" s="33" t="s">
        <v>252</v>
      </c>
      <c r="E21" s="770"/>
      <c r="F21" s="770"/>
      <c r="G21" s="770"/>
      <c r="H21" s="141">
        <f>VLOOKUP(C21,'Общий прайс'!$A:C,3,0)</f>
        <v>21888</v>
      </c>
      <c r="I21" s="831"/>
      <c r="J21" s="815"/>
    </row>
    <row r="22" spans="1:10" s="25" customFormat="1" ht="15" customHeight="1">
      <c r="A22" s="779"/>
      <c r="B22" s="115" t="s">
        <v>127</v>
      </c>
      <c r="C22" s="32">
        <v>4993160</v>
      </c>
      <c r="D22" s="33" t="s">
        <v>253</v>
      </c>
      <c r="E22" s="770"/>
      <c r="F22" s="770"/>
      <c r="G22" s="770"/>
      <c r="H22" s="141">
        <f>VLOOKUP(C22,'Общий прайс'!$A:C,3,0)</f>
        <v>21888</v>
      </c>
      <c r="I22" s="831"/>
      <c r="J22" s="815"/>
    </row>
    <row r="23" spans="1:10" s="25" customFormat="1" ht="15" customHeight="1">
      <c r="A23" s="779"/>
      <c r="B23" s="115" t="s">
        <v>206</v>
      </c>
      <c r="C23" s="32">
        <v>4993229</v>
      </c>
      <c r="D23" s="33" t="s">
        <v>254</v>
      </c>
      <c r="E23" s="770"/>
      <c r="F23" s="770"/>
      <c r="G23" s="770"/>
      <c r="H23" s="141">
        <f>VLOOKUP(C23,'Общий прайс'!$A:C,3,0)</f>
        <v>21888</v>
      </c>
      <c r="I23" s="831"/>
      <c r="J23" s="815"/>
    </row>
    <row r="24" spans="1:10" s="25" customFormat="1" ht="15" customHeight="1">
      <c r="A24" s="779"/>
      <c r="B24" s="115" t="s">
        <v>207</v>
      </c>
      <c r="C24" s="32">
        <v>4993230</v>
      </c>
      <c r="D24" s="33" t="s">
        <v>255</v>
      </c>
      <c r="E24" s="770"/>
      <c r="F24" s="770"/>
      <c r="G24" s="770"/>
      <c r="H24" s="141">
        <f>VLOOKUP(C24,'Общий прайс'!$A:C,3,0)</f>
        <v>21888</v>
      </c>
      <c r="I24" s="831"/>
      <c r="J24" s="815"/>
    </row>
    <row r="25" spans="1:10" s="25" customFormat="1" ht="15" customHeight="1">
      <c r="A25" s="779"/>
      <c r="B25" s="115" t="s">
        <v>208</v>
      </c>
      <c r="C25" s="32">
        <v>4993231</v>
      </c>
      <c r="D25" s="33" t="s">
        <v>256</v>
      </c>
      <c r="E25" s="770"/>
      <c r="F25" s="770"/>
      <c r="G25" s="770"/>
      <c r="H25" s="141">
        <f>VLOOKUP(C25,'Общий прайс'!$A:C,3,0)</f>
        <v>21888</v>
      </c>
      <c r="I25" s="831"/>
      <c r="J25" s="815"/>
    </row>
    <row r="26" spans="1:10" s="25" customFormat="1" ht="15" customHeight="1">
      <c r="A26" s="313"/>
      <c r="B26" s="115" t="s">
        <v>1891</v>
      </c>
      <c r="C26" s="32">
        <v>4993538</v>
      </c>
      <c r="D26" s="315" t="s">
        <v>1892</v>
      </c>
      <c r="E26" s="770"/>
      <c r="F26" s="770"/>
      <c r="G26" s="770"/>
      <c r="H26" s="141">
        <f>VLOOKUP(C26,'Общий прайс'!$A:C,3,0)</f>
        <v>21888</v>
      </c>
      <c r="I26" s="831"/>
      <c r="J26" s="815"/>
    </row>
    <row r="27" spans="1:10" s="25" customFormat="1" ht="15" customHeight="1">
      <c r="A27" s="116" t="s">
        <v>1380</v>
      </c>
      <c r="B27" s="115" t="s">
        <v>1769</v>
      </c>
      <c r="C27" s="32">
        <v>4993247</v>
      </c>
      <c r="D27" s="33" t="s">
        <v>257</v>
      </c>
      <c r="E27" s="771"/>
      <c r="F27" s="771"/>
      <c r="G27" s="771"/>
      <c r="H27" s="141">
        <f>VLOOKUP(C27,'Общий прайс'!$A:C,3,0)</f>
        <v>21888</v>
      </c>
      <c r="I27" s="831"/>
      <c r="J27" s="815"/>
    </row>
    <row r="28" spans="1:10" s="25" customFormat="1" ht="15" customHeight="1">
      <c r="A28" s="777" t="s">
        <v>1355</v>
      </c>
      <c r="B28" s="768"/>
      <c r="C28" s="768"/>
      <c r="D28" s="768"/>
      <c r="E28" s="762"/>
      <c r="F28" s="788"/>
      <c r="G28" s="788"/>
      <c r="H28" s="788"/>
      <c r="I28" s="788"/>
      <c r="J28" s="815"/>
    </row>
    <row r="29" spans="1:10" s="25" customFormat="1" ht="15" customHeight="1">
      <c r="A29" s="778"/>
      <c r="B29" s="115" t="s">
        <v>111</v>
      </c>
      <c r="C29" s="32">
        <v>4993141</v>
      </c>
      <c r="D29" s="445" t="s">
        <v>250</v>
      </c>
      <c r="E29" s="769" t="s">
        <v>115</v>
      </c>
      <c r="F29" s="769" t="s">
        <v>116</v>
      </c>
      <c r="G29" s="769"/>
      <c r="H29" s="141">
        <f>VLOOKUP(C29,'Общий прайс'!$A:C,3,0)</f>
        <v>20388</v>
      </c>
      <c r="I29" s="827" t="s">
        <v>1391</v>
      </c>
      <c r="J29" s="815"/>
    </row>
    <row r="30" spans="1:10" s="25" customFormat="1" ht="15" customHeight="1">
      <c r="A30" s="779"/>
      <c r="B30" s="115" t="s">
        <v>112</v>
      </c>
      <c r="C30" s="32">
        <v>4993142</v>
      </c>
      <c r="D30" s="445" t="s">
        <v>251</v>
      </c>
      <c r="E30" s="770"/>
      <c r="F30" s="770"/>
      <c r="G30" s="770"/>
      <c r="H30" s="141">
        <f>VLOOKUP(C30,'Общий прайс'!$A:C,3,0)</f>
        <v>20388</v>
      </c>
      <c r="I30" s="828"/>
      <c r="J30" s="815"/>
    </row>
    <row r="31" spans="1:10" s="25" customFormat="1" ht="15" customHeight="1">
      <c r="A31" s="779"/>
      <c r="B31" s="115" t="s">
        <v>113</v>
      </c>
      <c r="C31" s="32">
        <v>4993143</v>
      </c>
      <c r="D31" s="445" t="s">
        <v>252</v>
      </c>
      <c r="E31" s="770"/>
      <c r="F31" s="770"/>
      <c r="G31" s="770"/>
      <c r="H31" s="141">
        <f>VLOOKUP(C31,'Общий прайс'!$A:C,3,0)</f>
        <v>20388</v>
      </c>
      <c r="I31" s="828"/>
      <c r="J31" s="815"/>
    </row>
    <row r="32" spans="1:10" s="25" customFormat="1" ht="15" customHeight="1">
      <c r="A32" s="779"/>
      <c r="B32" s="115" t="s">
        <v>114</v>
      </c>
      <c r="C32" s="32">
        <v>4993144</v>
      </c>
      <c r="D32" s="445" t="s">
        <v>253</v>
      </c>
      <c r="E32" s="770"/>
      <c r="F32" s="770"/>
      <c r="G32" s="770"/>
      <c r="H32" s="141">
        <f>VLOOKUP(C32,'Общий прайс'!$A:C,3,0)</f>
        <v>20388</v>
      </c>
      <c r="I32" s="828"/>
      <c r="J32" s="815"/>
    </row>
    <row r="33" spans="1:10" s="25" customFormat="1" ht="15" customHeight="1">
      <c r="A33" s="779"/>
      <c r="B33" s="115" t="s">
        <v>209</v>
      </c>
      <c r="C33" s="32">
        <v>4993217</v>
      </c>
      <c r="D33" s="445" t="s">
        <v>254</v>
      </c>
      <c r="E33" s="770"/>
      <c r="F33" s="770"/>
      <c r="G33" s="770"/>
      <c r="H33" s="141">
        <f>VLOOKUP(C33,'Общий прайс'!$A:C,3,0)</f>
        <v>20388</v>
      </c>
      <c r="I33" s="828"/>
      <c r="J33" s="815"/>
    </row>
    <row r="34" spans="1:10" s="25" customFormat="1" ht="15" customHeight="1">
      <c r="A34" s="779"/>
      <c r="B34" s="115" t="s">
        <v>210</v>
      </c>
      <c r="C34" s="32">
        <v>4993218</v>
      </c>
      <c r="D34" s="445" t="s">
        <v>255</v>
      </c>
      <c r="E34" s="770"/>
      <c r="F34" s="770"/>
      <c r="G34" s="770"/>
      <c r="H34" s="141">
        <f>VLOOKUP(C34,'Общий прайс'!$A:C,3,0)</f>
        <v>20388</v>
      </c>
      <c r="I34" s="828"/>
      <c r="J34" s="815"/>
    </row>
    <row r="35" spans="1:10" s="25" customFormat="1" ht="15" customHeight="1">
      <c r="A35" s="779"/>
      <c r="B35" s="115" t="s">
        <v>211</v>
      </c>
      <c r="C35" s="32">
        <v>4993219</v>
      </c>
      <c r="D35" s="445" t="s">
        <v>256</v>
      </c>
      <c r="E35" s="770"/>
      <c r="F35" s="770"/>
      <c r="G35" s="770"/>
      <c r="H35" s="141">
        <f>VLOOKUP(C35,'Общий прайс'!$A:C,3,0)</f>
        <v>20388</v>
      </c>
      <c r="I35" s="828"/>
      <c r="J35" s="815"/>
    </row>
    <row r="36" spans="1:10" s="25" customFormat="1" ht="15" customHeight="1">
      <c r="A36" s="444"/>
      <c r="B36" s="115" t="s">
        <v>1968</v>
      </c>
      <c r="C36" s="356">
        <v>4993543</v>
      </c>
      <c r="D36" s="445" t="s">
        <v>1892</v>
      </c>
      <c r="E36" s="770"/>
      <c r="F36" s="770"/>
      <c r="G36" s="770"/>
      <c r="H36" s="141">
        <f>VLOOKUP(C36,'Общий прайс'!$A:C,3,0)</f>
        <v>20388</v>
      </c>
      <c r="I36" s="828"/>
      <c r="J36" s="815"/>
    </row>
    <row r="37" spans="1:10" s="25" customFormat="1" ht="15" customHeight="1">
      <c r="A37" s="116" t="s">
        <v>1359</v>
      </c>
      <c r="B37" s="115" t="s">
        <v>1359</v>
      </c>
      <c r="C37" s="32">
        <v>4993243</v>
      </c>
      <c r="D37" s="445" t="s">
        <v>257</v>
      </c>
      <c r="E37" s="771"/>
      <c r="F37" s="771"/>
      <c r="G37" s="771"/>
      <c r="H37" s="141">
        <f>VLOOKUP(C37,'Общий прайс'!$A:C,3,0)</f>
        <v>20388</v>
      </c>
      <c r="I37" s="829"/>
      <c r="J37" s="815"/>
    </row>
    <row r="38" spans="1:10" s="25" customFormat="1" ht="15" customHeight="1">
      <c r="A38" s="777" t="s">
        <v>2660</v>
      </c>
      <c r="B38" s="768"/>
      <c r="C38" s="768"/>
      <c r="D38" s="768"/>
      <c r="E38" s="762"/>
      <c r="F38" s="788"/>
      <c r="G38" s="788"/>
      <c r="H38" s="788"/>
      <c r="I38" s="788"/>
      <c r="J38" s="815"/>
    </row>
    <row r="39" spans="1:10" s="25" customFormat="1" ht="15" customHeight="1">
      <c r="A39" s="778"/>
      <c r="B39" s="411" t="s">
        <v>2661</v>
      </c>
      <c r="C39" s="32">
        <v>4993586</v>
      </c>
      <c r="D39" s="445" t="s">
        <v>250</v>
      </c>
      <c r="E39" s="769" t="s">
        <v>2668</v>
      </c>
      <c r="F39" s="769" t="s">
        <v>56</v>
      </c>
      <c r="G39" s="769"/>
      <c r="H39" s="141">
        <f>VLOOKUP(C39,'Общий прайс'!$A:C,3,0)</f>
        <v>19888</v>
      </c>
      <c r="I39" s="827" t="s">
        <v>1391</v>
      </c>
      <c r="J39" s="815"/>
    </row>
    <row r="40" spans="1:10" s="25" customFormat="1" ht="15" customHeight="1">
      <c r="A40" s="779"/>
      <c r="B40" s="411" t="s">
        <v>2662</v>
      </c>
      <c r="C40" s="32">
        <v>4993587</v>
      </c>
      <c r="D40" s="445" t="s">
        <v>251</v>
      </c>
      <c r="E40" s="770"/>
      <c r="F40" s="770"/>
      <c r="G40" s="770"/>
      <c r="H40" s="141">
        <f>VLOOKUP(C40,'Общий прайс'!$A:C,3,0)</f>
        <v>19888</v>
      </c>
      <c r="I40" s="828"/>
      <c r="J40" s="815"/>
    </row>
    <row r="41" spans="1:10" s="25" customFormat="1" ht="15" customHeight="1">
      <c r="A41" s="779"/>
      <c r="B41" s="411" t="s">
        <v>2663</v>
      </c>
      <c r="C41" s="32">
        <v>4993589</v>
      </c>
      <c r="D41" s="445" t="s">
        <v>253</v>
      </c>
      <c r="E41" s="770"/>
      <c r="F41" s="770"/>
      <c r="G41" s="770"/>
      <c r="H41" s="141">
        <f>VLOOKUP(C41,'Общий прайс'!$A:C,3,0)</f>
        <v>19888</v>
      </c>
      <c r="I41" s="828"/>
      <c r="J41" s="815"/>
    </row>
    <row r="42" spans="1:10" s="25" customFormat="1" ht="15" customHeight="1">
      <c r="A42" s="779"/>
      <c r="B42" s="411" t="s">
        <v>2664</v>
      </c>
      <c r="C42" s="32">
        <v>4993590</v>
      </c>
      <c r="D42" s="445" t="s">
        <v>254</v>
      </c>
      <c r="E42" s="770"/>
      <c r="F42" s="770"/>
      <c r="G42" s="770"/>
      <c r="H42" s="141">
        <f>VLOOKUP(C42,'Общий прайс'!$A:C,3,0)</f>
        <v>19888</v>
      </c>
      <c r="I42" s="828"/>
      <c r="J42" s="815"/>
    </row>
    <row r="43" spans="1:10" s="25" customFormat="1" ht="15" customHeight="1">
      <c r="A43" s="779"/>
      <c r="B43" s="411" t="s">
        <v>2665</v>
      </c>
      <c r="C43" s="32">
        <v>4993592</v>
      </c>
      <c r="D43" s="445" t="s">
        <v>256</v>
      </c>
      <c r="E43" s="770"/>
      <c r="F43" s="770"/>
      <c r="G43" s="770"/>
      <c r="H43" s="141">
        <f>VLOOKUP(C43,'Общий прайс'!$A:C,3,0)</f>
        <v>19888</v>
      </c>
      <c r="I43" s="828"/>
      <c r="J43" s="815"/>
    </row>
    <row r="44" spans="1:10" s="25" customFormat="1" ht="15" customHeight="1">
      <c r="A44" s="444"/>
      <c r="B44" s="411" t="s">
        <v>2666</v>
      </c>
      <c r="C44" s="32">
        <v>4993594</v>
      </c>
      <c r="D44" s="445" t="s">
        <v>1892</v>
      </c>
      <c r="E44" s="770"/>
      <c r="F44" s="770"/>
      <c r="G44" s="770"/>
      <c r="H44" s="141">
        <f>VLOOKUP(C44,'Общий прайс'!$A:C,3,0)</f>
        <v>19888</v>
      </c>
      <c r="I44" s="828"/>
      <c r="J44" s="815"/>
    </row>
    <row r="45" spans="1:10" s="25" customFormat="1" ht="15" customHeight="1">
      <c r="A45" s="480"/>
      <c r="B45" s="411" t="s">
        <v>2745</v>
      </c>
      <c r="C45" s="410">
        <v>4993588</v>
      </c>
      <c r="D45" s="481" t="s">
        <v>252</v>
      </c>
      <c r="E45" s="770"/>
      <c r="F45" s="770"/>
      <c r="G45" s="770"/>
      <c r="H45" s="141">
        <f>VLOOKUP(C45,'Общий прайс'!$A:C,3,0)</f>
        <v>19888</v>
      </c>
      <c r="I45" s="828"/>
      <c r="J45" s="815"/>
    </row>
    <row r="46" spans="1:10" s="25" customFormat="1" ht="15" customHeight="1">
      <c r="A46" s="610"/>
      <c r="B46" s="411" t="s">
        <v>2831</v>
      </c>
      <c r="C46" s="612">
        <v>4993591</v>
      </c>
      <c r="D46" s="613" t="s">
        <v>2830</v>
      </c>
      <c r="E46" s="770"/>
      <c r="F46" s="770"/>
      <c r="G46" s="770"/>
      <c r="H46" s="141">
        <f>VLOOKUP(C46,'Общий прайс'!$A:C,3,0)</f>
        <v>19888</v>
      </c>
      <c r="I46" s="828"/>
      <c r="J46" s="816"/>
    </row>
    <row r="47" spans="1:10" s="25" customFormat="1" ht="15" customHeight="1">
      <c r="A47" s="116" t="s">
        <v>2667</v>
      </c>
      <c r="B47" s="411" t="s">
        <v>2667</v>
      </c>
      <c r="C47" s="32">
        <v>4993593</v>
      </c>
      <c r="D47" s="445" t="s">
        <v>257</v>
      </c>
      <c r="E47" s="771"/>
      <c r="F47" s="771"/>
      <c r="G47" s="771"/>
      <c r="H47" s="141">
        <f>VLOOKUP(C47,'Общий прайс'!$A:C,3,0)</f>
        <v>19888</v>
      </c>
      <c r="I47" s="829"/>
      <c r="J47" s="815"/>
    </row>
    <row r="48" spans="1:10" s="25" customFormat="1" ht="15" customHeight="1">
      <c r="A48" s="783" t="s">
        <v>1371</v>
      </c>
      <c r="B48" s="768"/>
      <c r="C48" s="768"/>
      <c r="D48" s="768"/>
      <c r="E48" s="784"/>
      <c r="F48" s="785"/>
      <c r="G48" s="785"/>
      <c r="H48" s="785"/>
      <c r="I48" s="785"/>
      <c r="J48" s="815"/>
    </row>
    <row r="49" spans="1:10" s="25" customFormat="1" ht="15" customHeight="1">
      <c r="A49" s="778"/>
      <c r="B49" s="115" t="s">
        <v>90</v>
      </c>
      <c r="C49" s="29">
        <v>4993120</v>
      </c>
      <c r="D49" s="445" t="s">
        <v>250</v>
      </c>
      <c r="E49" s="769" t="s">
        <v>94</v>
      </c>
      <c r="F49" s="769" t="s">
        <v>95</v>
      </c>
      <c r="G49" s="769"/>
      <c r="H49" s="141">
        <f>VLOOKUP(C49,'Общий прайс'!$A:C,3,0)</f>
        <v>16888</v>
      </c>
      <c r="I49" s="830" t="s">
        <v>2653</v>
      </c>
      <c r="J49" s="815"/>
    </row>
    <row r="50" spans="1:10" s="25" customFormat="1" ht="15" customHeight="1">
      <c r="A50" s="779"/>
      <c r="B50" s="115" t="s">
        <v>91</v>
      </c>
      <c r="C50" s="29">
        <v>4993121</v>
      </c>
      <c r="D50" s="445" t="s">
        <v>251</v>
      </c>
      <c r="E50" s="770"/>
      <c r="F50" s="770"/>
      <c r="G50" s="770"/>
      <c r="H50" s="141">
        <f>VLOOKUP(C50,'Общий прайс'!$A:C,3,0)</f>
        <v>16888</v>
      </c>
      <c r="I50" s="831"/>
      <c r="J50" s="815"/>
    </row>
    <row r="51" spans="1:10" s="25" customFormat="1" ht="15" customHeight="1">
      <c r="A51" s="779"/>
      <c r="B51" s="115" t="s">
        <v>92</v>
      </c>
      <c r="C51" s="29">
        <v>4993122</v>
      </c>
      <c r="D51" s="445" t="s">
        <v>252</v>
      </c>
      <c r="E51" s="770"/>
      <c r="F51" s="770"/>
      <c r="G51" s="770"/>
      <c r="H51" s="141">
        <f>VLOOKUP(C51,'Общий прайс'!$A:C,3,0)</f>
        <v>16888</v>
      </c>
      <c r="I51" s="831"/>
      <c r="J51" s="815"/>
    </row>
    <row r="52" spans="1:10" s="25" customFormat="1" ht="15" customHeight="1">
      <c r="A52" s="779"/>
      <c r="B52" s="115" t="s">
        <v>93</v>
      </c>
      <c r="C52" s="29">
        <v>4993136</v>
      </c>
      <c r="D52" s="445" t="s">
        <v>253</v>
      </c>
      <c r="E52" s="770"/>
      <c r="F52" s="770"/>
      <c r="G52" s="770"/>
      <c r="H52" s="141">
        <f>VLOOKUP(C52,'Общий прайс'!$A:C,3,0)</f>
        <v>16888</v>
      </c>
      <c r="I52" s="831"/>
      <c r="J52" s="815"/>
    </row>
    <row r="53" spans="1:10" s="25" customFormat="1" ht="15" customHeight="1">
      <c r="A53" s="779"/>
      <c r="B53" s="115" t="s">
        <v>212</v>
      </c>
      <c r="C53" s="29">
        <v>4993205</v>
      </c>
      <c r="D53" s="445" t="s">
        <v>254</v>
      </c>
      <c r="E53" s="770"/>
      <c r="F53" s="770"/>
      <c r="G53" s="770"/>
      <c r="H53" s="141">
        <f>VLOOKUP(C53,'Общий прайс'!$A:C,3,0)</f>
        <v>16888</v>
      </c>
      <c r="I53" s="831"/>
      <c r="J53" s="815"/>
    </row>
    <row r="54" spans="1:10" s="25" customFormat="1" ht="15" customHeight="1">
      <c r="A54" s="779"/>
      <c r="B54" s="115" t="s">
        <v>213</v>
      </c>
      <c r="C54" s="29">
        <v>4993206</v>
      </c>
      <c r="D54" s="445" t="s">
        <v>255</v>
      </c>
      <c r="E54" s="770"/>
      <c r="F54" s="770"/>
      <c r="G54" s="770"/>
      <c r="H54" s="141">
        <f>VLOOKUP(C54,'Общий прайс'!$A:C,3,0)</f>
        <v>16888</v>
      </c>
      <c r="I54" s="831"/>
      <c r="J54" s="815"/>
    </row>
    <row r="55" spans="1:10" s="25" customFormat="1" ht="15" customHeight="1">
      <c r="A55" s="779"/>
      <c r="B55" s="115" t="s">
        <v>214</v>
      </c>
      <c r="C55" s="29">
        <v>4993207</v>
      </c>
      <c r="D55" s="445" t="s">
        <v>256</v>
      </c>
      <c r="E55" s="770"/>
      <c r="F55" s="770"/>
      <c r="G55" s="770"/>
      <c r="H55" s="141">
        <f>VLOOKUP(C55,'Общий прайс'!$A:C,3,0)</f>
        <v>16888</v>
      </c>
      <c r="I55" s="831"/>
      <c r="J55" s="815"/>
    </row>
    <row r="56" spans="1:10" s="25" customFormat="1" ht="15" customHeight="1">
      <c r="A56" s="444"/>
      <c r="B56" s="115" t="s">
        <v>1970</v>
      </c>
      <c r="C56" s="357">
        <v>4993544</v>
      </c>
      <c r="D56" s="445" t="s">
        <v>1802</v>
      </c>
      <c r="E56" s="770"/>
      <c r="F56" s="770"/>
      <c r="G56" s="770"/>
      <c r="H56" s="141">
        <f>VLOOKUP(C56,'Общий прайс'!$A:C,3,0)</f>
        <v>16888</v>
      </c>
      <c r="I56" s="831"/>
      <c r="J56" s="815"/>
    </row>
    <row r="57" spans="1:10" s="25" customFormat="1" ht="15" customHeight="1">
      <c r="A57" s="116" t="s">
        <v>213</v>
      </c>
      <c r="B57" s="115" t="s">
        <v>1770</v>
      </c>
      <c r="C57" s="29">
        <v>4993239</v>
      </c>
      <c r="D57" s="445" t="s">
        <v>257</v>
      </c>
      <c r="E57" s="771"/>
      <c r="F57" s="771"/>
      <c r="G57" s="771"/>
      <c r="H57" s="141">
        <f>VLOOKUP(C57,'Общий прайс'!$A:C,3,0)</f>
        <v>16888</v>
      </c>
      <c r="I57" s="831"/>
      <c r="J57" s="815"/>
    </row>
    <row r="58" spans="1:10" s="25" customFormat="1" ht="15" customHeight="1">
      <c r="A58" s="783" t="s">
        <v>1372</v>
      </c>
      <c r="B58" s="768"/>
      <c r="C58" s="768"/>
      <c r="D58" s="768"/>
      <c r="E58" s="784"/>
      <c r="F58" s="785"/>
      <c r="G58" s="785"/>
      <c r="H58" s="785"/>
      <c r="I58" s="785"/>
      <c r="J58" s="815"/>
    </row>
    <row r="59" spans="1:10" s="25" customFormat="1" ht="15" customHeight="1">
      <c r="A59" s="778"/>
      <c r="B59" s="126" t="s">
        <v>1248</v>
      </c>
      <c r="C59" s="29">
        <v>4993108</v>
      </c>
      <c r="D59" s="445" t="s">
        <v>250</v>
      </c>
      <c r="E59" s="769" t="s">
        <v>82</v>
      </c>
      <c r="F59" s="769" t="s">
        <v>83</v>
      </c>
      <c r="G59" s="769"/>
      <c r="H59" s="141">
        <f>VLOOKUP(C59,'Общий прайс'!$A:C,3,0)</f>
        <v>19188</v>
      </c>
      <c r="I59" s="830" t="s">
        <v>1391</v>
      </c>
      <c r="J59" s="815"/>
    </row>
    <row r="60" spans="1:10" s="25" customFormat="1" ht="15" customHeight="1">
      <c r="A60" s="779"/>
      <c r="B60" s="126" t="s">
        <v>1246</v>
      </c>
      <c r="C60" s="27">
        <v>4993109</v>
      </c>
      <c r="D60" s="445" t="s">
        <v>251</v>
      </c>
      <c r="E60" s="770"/>
      <c r="F60" s="770"/>
      <c r="G60" s="770"/>
      <c r="H60" s="141">
        <f>VLOOKUP(C60,'Общий прайс'!$A:C,3,0)</f>
        <v>19188</v>
      </c>
      <c r="I60" s="831"/>
      <c r="J60" s="815"/>
    </row>
    <row r="61" spans="1:10" s="25" customFormat="1" ht="15" customHeight="1">
      <c r="A61" s="779"/>
      <c r="B61" s="126" t="s">
        <v>1287</v>
      </c>
      <c r="C61" s="27">
        <v>4993194</v>
      </c>
      <c r="D61" s="445" t="s">
        <v>256</v>
      </c>
      <c r="E61" s="770"/>
      <c r="F61" s="770"/>
      <c r="G61" s="770"/>
      <c r="H61" s="141">
        <f>VLOOKUP(C61,'Общий прайс'!$A:C,3,0)</f>
        <v>19188</v>
      </c>
      <c r="I61" s="831"/>
      <c r="J61" s="815"/>
    </row>
    <row r="62" spans="1:10" s="25" customFormat="1" ht="15" customHeight="1">
      <c r="A62" s="779"/>
      <c r="B62" s="126" t="s">
        <v>1288</v>
      </c>
      <c r="C62" s="27">
        <v>4993193</v>
      </c>
      <c r="D62" s="445" t="s">
        <v>255</v>
      </c>
      <c r="E62" s="770"/>
      <c r="F62" s="770"/>
      <c r="G62" s="770"/>
      <c r="H62" s="141">
        <f>VLOOKUP(C62,'Общий прайс'!$A:C,3,0)</f>
        <v>19188</v>
      </c>
      <c r="I62" s="831"/>
      <c r="J62" s="815"/>
    </row>
    <row r="63" spans="1:10" s="25" customFormat="1" ht="15" customHeight="1">
      <c r="A63" s="779"/>
      <c r="B63" s="126" t="s">
        <v>1289</v>
      </c>
      <c r="C63" s="27">
        <v>4993110</v>
      </c>
      <c r="D63" s="445" t="s">
        <v>252</v>
      </c>
      <c r="E63" s="770"/>
      <c r="F63" s="770"/>
      <c r="G63" s="770"/>
      <c r="H63" s="141">
        <f>VLOOKUP(C63,'Общий прайс'!$A:C,3,0)</f>
        <v>19188</v>
      </c>
      <c r="I63" s="831"/>
      <c r="J63" s="815"/>
    </row>
    <row r="64" spans="1:10" s="25" customFormat="1" ht="15" customHeight="1">
      <c r="A64" s="779"/>
      <c r="B64" s="126" t="s">
        <v>1290</v>
      </c>
      <c r="C64" s="27">
        <v>4993126</v>
      </c>
      <c r="D64" s="445" t="s">
        <v>253</v>
      </c>
      <c r="E64" s="770"/>
      <c r="F64" s="770"/>
      <c r="G64" s="770"/>
      <c r="H64" s="141">
        <f>VLOOKUP(C64,'Общий прайс'!$A:C,3,0)</f>
        <v>19188</v>
      </c>
      <c r="I64" s="831"/>
      <c r="J64" s="815"/>
    </row>
    <row r="65" spans="1:10" s="25" customFormat="1" ht="15" customHeight="1">
      <c r="A65" s="779"/>
      <c r="B65" s="115" t="s">
        <v>1247</v>
      </c>
      <c r="C65" s="32">
        <v>4993192</v>
      </c>
      <c r="D65" s="445" t="s">
        <v>254</v>
      </c>
      <c r="E65" s="770"/>
      <c r="F65" s="770"/>
      <c r="G65" s="770"/>
      <c r="H65" s="141">
        <f>VLOOKUP(C65,'Общий прайс'!$A:C,3,0)</f>
        <v>19188</v>
      </c>
      <c r="I65" s="831"/>
      <c r="J65" s="815"/>
    </row>
    <row r="66" spans="1:10" s="25" customFormat="1" ht="15" customHeight="1">
      <c r="A66" s="444"/>
      <c r="B66" s="115" t="s">
        <v>1912</v>
      </c>
      <c r="C66" s="32">
        <v>4993545</v>
      </c>
      <c r="D66" s="445" t="s">
        <v>1892</v>
      </c>
      <c r="E66" s="770"/>
      <c r="F66" s="770"/>
      <c r="G66" s="770"/>
      <c r="H66" s="141">
        <f>VLOOKUP(C66,'Общий прайс'!$A:C,3,0)</f>
        <v>19188</v>
      </c>
      <c r="I66" s="831"/>
      <c r="J66" s="815"/>
    </row>
    <row r="67" spans="1:10" s="25" customFormat="1" ht="15" customHeight="1">
      <c r="A67" s="116" t="s">
        <v>1289</v>
      </c>
      <c r="B67" s="115" t="s">
        <v>1771</v>
      </c>
      <c r="C67" s="32">
        <v>4993235</v>
      </c>
      <c r="D67" s="445" t="s">
        <v>257</v>
      </c>
      <c r="E67" s="771"/>
      <c r="F67" s="771"/>
      <c r="G67" s="771"/>
      <c r="H67" s="141">
        <f>VLOOKUP(C67,'Общий прайс'!$A:C,3,0)</f>
        <v>19188</v>
      </c>
      <c r="I67" s="831"/>
      <c r="J67" s="815"/>
    </row>
    <row r="68" spans="1:10" s="25" customFormat="1" ht="15" customHeight="1">
      <c r="A68" s="685" t="s">
        <v>1648</v>
      </c>
      <c r="B68" s="686"/>
      <c r="C68" s="686"/>
      <c r="D68" s="687"/>
      <c r="E68" s="762"/>
      <c r="F68" s="763"/>
      <c r="G68" s="763"/>
      <c r="H68" s="763"/>
      <c r="I68" s="763"/>
      <c r="J68" s="817"/>
    </row>
    <row r="69" spans="1:10" s="25" customFormat="1" ht="15" customHeight="1">
      <c r="A69" s="806"/>
      <c r="B69" s="115" t="s">
        <v>1649</v>
      </c>
      <c r="C69" s="32">
        <v>4993869</v>
      </c>
      <c r="D69" s="445" t="s">
        <v>251</v>
      </c>
      <c r="E69" s="819" t="s">
        <v>109</v>
      </c>
      <c r="F69" s="819" t="s">
        <v>1651</v>
      </c>
      <c r="G69" s="811"/>
      <c r="H69" s="141">
        <f>VLOOKUP(C69,'Общий прайс'!$A:C,3,0)</f>
        <v>24088</v>
      </c>
      <c r="I69" s="824" t="s">
        <v>1390</v>
      </c>
      <c r="J69" s="817"/>
    </row>
    <row r="70" spans="1:10" s="25" customFormat="1" ht="15" customHeight="1">
      <c r="A70" s="807"/>
      <c r="B70" s="115" t="s">
        <v>1650</v>
      </c>
      <c r="C70" s="32">
        <v>4993870</v>
      </c>
      <c r="D70" s="445" t="s">
        <v>252</v>
      </c>
      <c r="E70" s="820"/>
      <c r="F70" s="820"/>
      <c r="G70" s="822"/>
      <c r="H70" s="141">
        <f>VLOOKUP(C70,'Общий прайс'!$A:C,3,0)</f>
        <v>24088</v>
      </c>
      <c r="I70" s="825"/>
      <c r="J70" s="817"/>
    </row>
    <row r="71" spans="1:10" s="25" customFormat="1" ht="15" customHeight="1">
      <c r="A71" s="807"/>
      <c r="B71" s="115" t="s">
        <v>1747</v>
      </c>
      <c r="C71" s="32">
        <v>4993875</v>
      </c>
      <c r="D71" s="445" t="s">
        <v>255</v>
      </c>
      <c r="E71" s="820"/>
      <c r="F71" s="820"/>
      <c r="G71" s="822"/>
      <c r="H71" s="141">
        <f>VLOOKUP(C71,'Общий прайс'!$A:C,3,0)</f>
        <v>24088</v>
      </c>
      <c r="I71" s="825"/>
      <c r="J71" s="817"/>
    </row>
    <row r="72" spans="1:10" s="25" customFormat="1" ht="15" customHeight="1">
      <c r="A72" s="807"/>
      <c r="B72" s="115" t="s">
        <v>1798</v>
      </c>
      <c r="C72" s="32">
        <v>4993872</v>
      </c>
      <c r="D72" s="445" t="s">
        <v>254</v>
      </c>
      <c r="E72" s="820"/>
      <c r="F72" s="820"/>
      <c r="G72" s="822"/>
      <c r="H72" s="141">
        <f>VLOOKUP(C72,'Общий прайс'!$A:C,3,0)</f>
        <v>24088</v>
      </c>
      <c r="I72" s="825"/>
      <c r="J72" s="817"/>
    </row>
    <row r="73" spans="1:10" s="25" customFormat="1" ht="15" customHeight="1">
      <c r="A73" s="807"/>
      <c r="B73" s="115" t="s">
        <v>1799</v>
      </c>
      <c r="C73" s="32">
        <v>4993868</v>
      </c>
      <c r="D73" s="445" t="s">
        <v>250</v>
      </c>
      <c r="E73" s="820"/>
      <c r="F73" s="820"/>
      <c r="G73" s="822"/>
      <c r="H73" s="141">
        <f>VLOOKUP(C73,'Общий прайс'!$A:C,3,0)</f>
        <v>24088</v>
      </c>
      <c r="I73" s="825"/>
      <c r="J73" s="817"/>
    </row>
    <row r="74" spans="1:10" s="25" customFormat="1" ht="15" customHeight="1">
      <c r="A74" s="807"/>
      <c r="B74" s="115" t="s">
        <v>1800</v>
      </c>
      <c r="C74" s="32">
        <v>4993871</v>
      </c>
      <c r="D74" s="445" t="s">
        <v>253</v>
      </c>
      <c r="E74" s="820"/>
      <c r="F74" s="820"/>
      <c r="G74" s="822"/>
      <c r="H74" s="141">
        <f>VLOOKUP(C74,'Общий прайс'!$A:C,3,0)</f>
        <v>24088</v>
      </c>
      <c r="I74" s="825"/>
      <c r="J74" s="817"/>
    </row>
    <row r="75" spans="1:10" s="25" customFormat="1" ht="15" customHeight="1">
      <c r="A75" s="807"/>
      <c r="B75" s="115" t="s">
        <v>1801</v>
      </c>
      <c r="C75" s="32">
        <v>4993874</v>
      </c>
      <c r="D75" s="445" t="s">
        <v>256</v>
      </c>
      <c r="E75" s="820"/>
      <c r="F75" s="820"/>
      <c r="G75" s="822"/>
      <c r="H75" s="141">
        <f>VLOOKUP(C75,'Общий прайс'!$A:C,3,0)</f>
        <v>24088</v>
      </c>
      <c r="I75" s="825"/>
      <c r="J75" s="817"/>
    </row>
    <row r="76" spans="1:10" s="25" customFormat="1" ht="15" customHeight="1">
      <c r="A76" s="611"/>
      <c r="B76" s="115" t="s">
        <v>2833</v>
      </c>
      <c r="C76" s="612">
        <v>4993546</v>
      </c>
      <c r="D76" s="613" t="s">
        <v>1892</v>
      </c>
      <c r="E76" s="820"/>
      <c r="F76" s="820"/>
      <c r="G76" s="822"/>
      <c r="H76" s="141">
        <f>VLOOKUP(C76,'Общий прайс'!$A:C,3,0)</f>
        <v>24088</v>
      </c>
      <c r="I76" s="825"/>
      <c r="J76" s="818"/>
    </row>
    <row r="77" spans="1:10" s="25" customFormat="1" ht="15" customHeight="1">
      <c r="A77" s="137" t="s">
        <v>1650</v>
      </c>
      <c r="B77" s="115" t="s">
        <v>1748</v>
      </c>
      <c r="C77" s="32">
        <v>4993873</v>
      </c>
      <c r="D77" s="445" t="s">
        <v>257</v>
      </c>
      <c r="E77" s="821"/>
      <c r="F77" s="821"/>
      <c r="G77" s="823"/>
      <c r="H77" s="141">
        <f>VLOOKUP(C77,'Общий прайс'!$A:C,3,0)</f>
        <v>24088</v>
      </c>
      <c r="I77" s="826"/>
      <c r="J77" s="817"/>
    </row>
    <row r="78" spans="1:10" s="25" customFormat="1" ht="15" customHeight="1"/>
    <row r="79" spans="1:10" s="25" customFormat="1" ht="15" customHeight="1">
      <c r="A79" s="675" t="s">
        <v>1353</v>
      </c>
      <c r="B79" s="699"/>
      <c r="C79" s="699"/>
      <c r="D79" s="699"/>
      <c r="E79" s="699"/>
      <c r="F79" s="699"/>
      <c r="G79" s="699"/>
      <c r="H79" s="699"/>
      <c r="I79" s="699"/>
      <c r="J79" s="700"/>
    </row>
    <row r="80" spans="1:10" s="25" customFormat="1" ht="15" customHeight="1">
      <c r="A80" s="783" t="s">
        <v>1378</v>
      </c>
      <c r="B80" s="768"/>
      <c r="C80" s="768"/>
      <c r="D80" s="768"/>
      <c r="E80" s="784"/>
      <c r="F80" s="808"/>
      <c r="G80" s="808"/>
      <c r="H80" s="808"/>
      <c r="I80" s="809"/>
      <c r="J80" s="805" t="s">
        <v>1374</v>
      </c>
    </row>
    <row r="81" spans="1:10" ht="15" customHeight="1">
      <c r="A81" s="772"/>
      <c r="B81" s="115" t="s">
        <v>1110</v>
      </c>
      <c r="C81" s="32">
        <v>4993608</v>
      </c>
      <c r="D81" s="445" t="s">
        <v>415</v>
      </c>
      <c r="E81" s="769" t="s">
        <v>139</v>
      </c>
      <c r="F81" s="769" t="s">
        <v>474</v>
      </c>
      <c r="G81" s="769"/>
      <c r="H81" s="602">
        <f>VLOOKUP(C81,'Общий прайс'!$A:C,3,0)</f>
        <v>14788</v>
      </c>
      <c r="I81" s="766" t="s">
        <v>2653</v>
      </c>
      <c r="J81" s="661"/>
    </row>
    <row r="82" spans="1:10" ht="15" customHeight="1">
      <c r="A82" s="736"/>
      <c r="B82" s="115" t="s">
        <v>1111</v>
      </c>
      <c r="C82" s="32">
        <v>4993610</v>
      </c>
      <c r="D82" s="445" t="s">
        <v>420</v>
      </c>
      <c r="E82" s="770"/>
      <c r="F82" s="770"/>
      <c r="G82" s="770"/>
      <c r="H82" s="602">
        <f>VLOOKUP(C82,'Общий прайс'!$A:C,3,0)</f>
        <v>14788</v>
      </c>
      <c r="I82" s="741"/>
      <c r="J82" s="661"/>
    </row>
    <row r="83" spans="1:10" ht="15" customHeight="1">
      <c r="A83" s="736"/>
      <c r="B83" s="115" t="s">
        <v>1112</v>
      </c>
      <c r="C83" s="32">
        <v>4993611</v>
      </c>
      <c r="D83" s="445" t="s">
        <v>419</v>
      </c>
      <c r="E83" s="770"/>
      <c r="F83" s="770"/>
      <c r="G83" s="770"/>
      <c r="H83" s="602">
        <f>VLOOKUP(C83,'Общий прайс'!$A:C,3,0)</f>
        <v>14788</v>
      </c>
      <c r="I83" s="741"/>
      <c r="J83" s="661"/>
    </row>
    <row r="84" spans="1:10" ht="15" customHeight="1">
      <c r="A84" s="736"/>
      <c r="B84" s="115" t="s">
        <v>1113</v>
      </c>
      <c r="C84" s="32">
        <v>4993612</v>
      </c>
      <c r="D84" s="445" t="s">
        <v>421</v>
      </c>
      <c r="E84" s="770"/>
      <c r="F84" s="770"/>
      <c r="G84" s="770"/>
      <c r="H84" s="602">
        <f>VLOOKUP(C84,'Общий прайс'!$A:C,3,0)</f>
        <v>14788</v>
      </c>
      <c r="I84" s="741"/>
      <c r="J84" s="661"/>
    </row>
    <row r="85" spans="1:10" ht="15" customHeight="1">
      <c r="A85" s="736"/>
      <c r="B85" s="115" t="s">
        <v>1114</v>
      </c>
      <c r="C85" s="32">
        <v>4993613</v>
      </c>
      <c r="D85" s="445" t="s">
        <v>417</v>
      </c>
      <c r="E85" s="770"/>
      <c r="F85" s="770"/>
      <c r="G85" s="770"/>
      <c r="H85" s="602">
        <f>VLOOKUP(C85,'Общий прайс'!$A:C,3,0)</f>
        <v>14788</v>
      </c>
      <c r="I85" s="741"/>
      <c r="J85" s="661"/>
    </row>
    <row r="86" spans="1:10" ht="15" customHeight="1">
      <c r="A86" s="736"/>
      <c r="B86" s="115" t="s">
        <v>1115</v>
      </c>
      <c r="C86" s="32">
        <v>4993614</v>
      </c>
      <c r="D86" s="445" t="s">
        <v>416</v>
      </c>
      <c r="E86" s="770"/>
      <c r="F86" s="770"/>
      <c r="G86" s="770"/>
      <c r="H86" s="602">
        <f>VLOOKUP(C86,'Общий прайс'!$A:C,3,0)</f>
        <v>14788</v>
      </c>
      <c r="I86" s="741"/>
      <c r="J86" s="661"/>
    </row>
    <row r="87" spans="1:10" ht="15" customHeight="1">
      <c r="A87" s="116" t="s">
        <v>1382</v>
      </c>
      <c r="B87" s="115" t="s">
        <v>1116</v>
      </c>
      <c r="C87" s="32">
        <v>4993615</v>
      </c>
      <c r="D87" s="445" t="s">
        <v>414</v>
      </c>
      <c r="E87" s="771"/>
      <c r="F87" s="771"/>
      <c r="G87" s="771"/>
      <c r="H87" s="602">
        <f>VLOOKUP(C87,'Общий прайс'!$A:C,3,0)</f>
        <v>14788</v>
      </c>
      <c r="I87" s="740"/>
      <c r="J87" s="661"/>
    </row>
    <row r="88" spans="1:10" ht="15" customHeight="1">
      <c r="A88" s="783" t="s">
        <v>1379</v>
      </c>
      <c r="B88" s="768"/>
      <c r="C88" s="768"/>
      <c r="D88" s="768"/>
      <c r="E88" s="784"/>
      <c r="F88" s="808"/>
      <c r="G88" s="808"/>
      <c r="H88" s="808"/>
      <c r="I88" s="809"/>
      <c r="J88" s="661"/>
    </row>
    <row r="89" spans="1:10" ht="15" customHeight="1">
      <c r="A89" s="814"/>
      <c r="B89" s="115" t="s">
        <v>1117</v>
      </c>
      <c r="C89" s="32">
        <v>4993394</v>
      </c>
      <c r="D89" s="445" t="s">
        <v>415</v>
      </c>
      <c r="E89" s="836" t="s">
        <v>483</v>
      </c>
      <c r="F89" s="836" t="s">
        <v>484</v>
      </c>
      <c r="G89" s="769"/>
      <c r="H89" s="141">
        <f>VLOOKUP(C89,'Общий прайс'!$A:C,3,0)</f>
        <v>14988</v>
      </c>
      <c r="I89" s="838" t="s">
        <v>1354</v>
      </c>
      <c r="J89" s="661"/>
    </row>
    <row r="90" spans="1:10" ht="15" customHeight="1">
      <c r="A90" s="814"/>
      <c r="B90" s="115" t="s">
        <v>1118</v>
      </c>
      <c r="C90" s="32">
        <v>4993393</v>
      </c>
      <c r="D90" s="445" t="s">
        <v>420</v>
      </c>
      <c r="E90" s="837"/>
      <c r="F90" s="837"/>
      <c r="G90" s="770"/>
      <c r="H90" s="141">
        <f>VLOOKUP(C90,'Общий прайс'!$A:C,3,0)</f>
        <v>14988</v>
      </c>
      <c r="I90" s="743"/>
      <c r="J90" s="661"/>
    </row>
    <row r="91" spans="1:10" ht="15" customHeight="1">
      <c r="A91" s="814"/>
      <c r="B91" s="115" t="s">
        <v>1119</v>
      </c>
      <c r="C91" s="32">
        <v>4993392</v>
      </c>
      <c r="D91" s="445" t="s">
        <v>419</v>
      </c>
      <c r="E91" s="837"/>
      <c r="F91" s="837"/>
      <c r="G91" s="770"/>
      <c r="H91" s="141">
        <f>VLOOKUP(C91,'Общий прайс'!$A:C,3,0)</f>
        <v>14988</v>
      </c>
      <c r="I91" s="743"/>
      <c r="J91" s="661"/>
    </row>
    <row r="92" spans="1:10" ht="15" customHeight="1">
      <c r="A92" s="814"/>
      <c r="B92" s="115" t="s">
        <v>1120</v>
      </c>
      <c r="C92" s="32">
        <v>4993397</v>
      </c>
      <c r="D92" s="445" t="s">
        <v>421</v>
      </c>
      <c r="E92" s="837"/>
      <c r="F92" s="837"/>
      <c r="G92" s="770"/>
      <c r="H92" s="141">
        <f>VLOOKUP(C92,'Общий прайс'!$A:C,3,0)</f>
        <v>14988</v>
      </c>
      <c r="I92" s="743"/>
      <c r="J92" s="661"/>
    </row>
    <row r="93" spans="1:10" ht="15" customHeight="1">
      <c r="A93" s="814"/>
      <c r="B93" s="115" t="s">
        <v>1121</v>
      </c>
      <c r="C93" s="32">
        <v>4993395</v>
      </c>
      <c r="D93" s="445" t="s">
        <v>417</v>
      </c>
      <c r="E93" s="837"/>
      <c r="F93" s="837"/>
      <c r="G93" s="770"/>
      <c r="H93" s="141">
        <f>VLOOKUP(C93,'Общий прайс'!$A:C,3,0)</f>
        <v>14988</v>
      </c>
      <c r="I93" s="743"/>
      <c r="J93" s="661"/>
    </row>
    <row r="94" spans="1:10" ht="15" customHeight="1">
      <c r="A94" s="772"/>
      <c r="B94" s="115" t="s">
        <v>1122</v>
      </c>
      <c r="C94" s="32">
        <v>4993396</v>
      </c>
      <c r="D94" s="445" t="s">
        <v>416</v>
      </c>
      <c r="E94" s="837"/>
      <c r="F94" s="837"/>
      <c r="G94" s="770"/>
      <c r="H94" s="141">
        <f>VLOOKUP(C94,'Общий прайс'!$A:C,3,0)</f>
        <v>14988</v>
      </c>
      <c r="I94" s="743"/>
      <c r="J94" s="661"/>
    </row>
    <row r="95" spans="1:10" ht="15" customHeight="1">
      <c r="A95" s="116" t="s">
        <v>1383</v>
      </c>
      <c r="B95" s="115" t="s">
        <v>1123</v>
      </c>
      <c r="C95" s="32">
        <v>4993422</v>
      </c>
      <c r="D95" s="445" t="s">
        <v>414</v>
      </c>
      <c r="E95" s="837"/>
      <c r="F95" s="837"/>
      <c r="G95" s="771"/>
      <c r="H95" s="141">
        <f>VLOOKUP(C95,'Общий прайс'!$A:C,3,0)</f>
        <v>14988</v>
      </c>
      <c r="I95" s="743"/>
      <c r="J95" s="661"/>
    </row>
    <row r="96" spans="1:10" ht="15" customHeight="1">
      <c r="A96" s="777" t="s">
        <v>1376</v>
      </c>
      <c r="B96" s="768"/>
      <c r="C96" s="768"/>
      <c r="D96" s="768"/>
      <c r="E96" s="784"/>
      <c r="F96" s="808"/>
      <c r="G96" s="808"/>
      <c r="H96" s="808"/>
      <c r="I96" s="809"/>
      <c r="J96" s="661"/>
    </row>
    <row r="97" spans="1:10" ht="15" customHeight="1">
      <c r="A97" s="778"/>
      <c r="B97" s="115" t="s">
        <v>408</v>
      </c>
      <c r="C97" s="32">
        <v>4993414</v>
      </c>
      <c r="D97" s="445" t="s">
        <v>414</v>
      </c>
      <c r="E97" s="769" t="s">
        <v>363</v>
      </c>
      <c r="F97" s="769">
        <v>400</v>
      </c>
      <c r="G97" s="769"/>
      <c r="H97" s="602">
        <f>VLOOKUP(C97,'Общий прайс'!$A:C,3,0)</f>
        <v>12888</v>
      </c>
      <c r="I97" s="766" t="s">
        <v>1391</v>
      </c>
      <c r="J97" s="661"/>
    </row>
    <row r="98" spans="1:10" ht="15" customHeight="1">
      <c r="A98" s="736"/>
      <c r="B98" s="115" t="s">
        <v>371</v>
      </c>
      <c r="C98" s="32">
        <v>4993349</v>
      </c>
      <c r="D98" s="445" t="s">
        <v>415</v>
      </c>
      <c r="E98" s="770"/>
      <c r="F98" s="770"/>
      <c r="G98" s="770"/>
      <c r="H98" s="602">
        <f>VLOOKUP(C98,'Общий прайс'!$A:C,3,0)</f>
        <v>12888</v>
      </c>
      <c r="I98" s="741"/>
      <c r="J98" s="661"/>
    </row>
    <row r="99" spans="1:10" ht="15" customHeight="1">
      <c r="A99" s="736"/>
      <c r="B99" s="115" t="s">
        <v>372</v>
      </c>
      <c r="C99" s="32">
        <v>4993355</v>
      </c>
      <c r="D99" s="445" t="s">
        <v>416</v>
      </c>
      <c r="E99" s="770"/>
      <c r="F99" s="770"/>
      <c r="G99" s="770"/>
      <c r="H99" s="602">
        <f>VLOOKUP(C99,'Общий прайс'!$A:C,3,0)</f>
        <v>12888</v>
      </c>
      <c r="I99" s="741"/>
      <c r="J99" s="661"/>
    </row>
    <row r="100" spans="1:10" ht="15" customHeight="1">
      <c r="A100" s="736"/>
      <c r="B100" s="115" t="s">
        <v>373</v>
      </c>
      <c r="C100" s="32">
        <v>4993354</v>
      </c>
      <c r="D100" s="445" t="s">
        <v>417</v>
      </c>
      <c r="E100" s="770"/>
      <c r="F100" s="770"/>
      <c r="G100" s="770"/>
      <c r="H100" s="602">
        <f>VLOOKUP(C100,'Общий прайс'!$A:C,3,0)</f>
        <v>12888</v>
      </c>
      <c r="I100" s="741"/>
      <c r="J100" s="661"/>
    </row>
    <row r="101" spans="1:10" ht="15" customHeight="1">
      <c r="A101" s="736"/>
      <c r="B101" s="115" t="s">
        <v>375</v>
      </c>
      <c r="C101" s="32">
        <v>4993352</v>
      </c>
      <c r="D101" s="445" t="s">
        <v>419</v>
      </c>
      <c r="E101" s="770"/>
      <c r="F101" s="770"/>
      <c r="G101" s="770"/>
      <c r="H101" s="602">
        <f>VLOOKUP(C101,'Общий прайс'!$A:C,3,0)</f>
        <v>12888</v>
      </c>
      <c r="I101" s="741"/>
      <c r="J101" s="661"/>
    </row>
    <row r="102" spans="1:10" ht="15" customHeight="1">
      <c r="A102" s="736"/>
      <c r="B102" s="115" t="s">
        <v>376</v>
      </c>
      <c r="C102" s="32">
        <v>4993351</v>
      </c>
      <c r="D102" s="445" t="s">
        <v>420</v>
      </c>
      <c r="E102" s="770"/>
      <c r="F102" s="770"/>
      <c r="G102" s="770"/>
      <c r="H102" s="602">
        <f>VLOOKUP(C102,'Общий прайс'!$A:C,3,0)</f>
        <v>12888</v>
      </c>
      <c r="I102" s="741"/>
      <c r="J102" s="661"/>
    </row>
    <row r="103" spans="1:10" ht="15" customHeight="1">
      <c r="A103" s="116" t="s">
        <v>374</v>
      </c>
      <c r="B103" s="115" t="s">
        <v>377</v>
      </c>
      <c r="C103" s="32">
        <v>4993353</v>
      </c>
      <c r="D103" s="445" t="s">
        <v>421</v>
      </c>
      <c r="E103" s="771"/>
      <c r="F103" s="771"/>
      <c r="G103" s="771"/>
      <c r="H103" s="602">
        <f>VLOOKUP(C103,'Общий прайс'!$A:C,3,0)</f>
        <v>12888</v>
      </c>
      <c r="I103" s="740"/>
      <c r="J103" s="661"/>
    </row>
    <row r="104" spans="1:10" ht="15" customHeight="1">
      <c r="A104" s="783" t="s">
        <v>1377</v>
      </c>
      <c r="B104" s="768"/>
      <c r="C104" s="768"/>
      <c r="D104" s="768"/>
      <c r="E104" s="784"/>
      <c r="F104" s="808"/>
      <c r="G104" s="808"/>
      <c r="H104" s="808"/>
      <c r="I104" s="809"/>
      <c r="J104" s="794"/>
    </row>
    <row r="105" spans="1:10" ht="15" customHeight="1">
      <c r="A105" s="810"/>
      <c r="B105" s="115" t="s">
        <v>410</v>
      </c>
      <c r="C105" s="410">
        <v>4993415</v>
      </c>
      <c r="D105" s="457" t="s">
        <v>414</v>
      </c>
      <c r="E105" s="811" t="s">
        <v>143</v>
      </c>
      <c r="F105" s="811" t="s">
        <v>393</v>
      </c>
      <c r="G105" s="811"/>
      <c r="H105" s="603">
        <f>VLOOKUP(C105,'Общий прайс'!$A:C,3,0)</f>
        <v>13688</v>
      </c>
      <c r="I105" s="813" t="s">
        <v>1391</v>
      </c>
      <c r="J105" s="794"/>
    </row>
    <row r="106" spans="1:10" ht="15" customHeight="1">
      <c r="A106" s="736"/>
      <c r="B106" s="115" t="s">
        <v>364</v>
      </c>
      <c r="C106" s="410">
        <v>4993342</v>
      </c>
      <c r="D106" s="457" t="s">
        <v>415</v>
      </c>
      <c r="E106" s="770"/>
      <c r="F106" s="770"/>
      <c r="G106" s="770"/>
      <c r="H106" s="603">
        <f>VLOOKUP(C106,'Общий прайс'!$A:C,3,0)</f>
        <v>13688</v>
      </c>
      <c r="I106" s="741"/>
      <c r="J106" s="794"/>
    </row>
    <row r="107" spans="1:10" ht="15" customHeight="1">
      <c r="A107" s="736"/>
      <c r="B107" s="115" t="s">
        <v>365</v>
      </c>
      <c r="C107" s="410">
        <v>4993348</v>
      </c>
      <c r="D107" s="457" t="s">
        <v>416</v>
      </c>
      <c r="E107" s="770"/>
      <c r="F107" s="770"/>
      <c r="G107" s="770"/>
      <c r="H107" s="603">
        <f>VLOOKUP(C107,'Общий прайс'!$A:C,3,0)</f>
        <v>13688</v>
      </c>
      <c r="I107" s="741"/>
      <c r="J107" s="794"/>
    </row>
    <row r="108" spans="1:10" ht="15" customHeight="1">
      <c r="A108" s="736"/>
      <c r="B108" s="115" t="s">
        <v>366</v>
      </c>
      <c r="C108" s="410">
        <v>4993347</v>
      </c>
      <c r="D108" s="457" t="s">
        <v>417</v>
      </c>
      <c r="E108" s="770"/>
      <c r="F108" s="770"/>
      <c r="G108" s="770"/>
      <c r="H108" s="603">
        <f>VLOOKUP(C108,'Общий прайс'!$A:C,3,0)</f>
        <v>13688</v>
      </c>
      <c r="I108" s="741"/>
      <c r="J108" s="794"/>
    </row>
    <row r="109" spans="1:10" ht="15" customHeight="1">
      <c r="A109" s="736"/>
      <c r="B109" s="115" t="s">
        <v>368</v>
      </c>
      <c r="C109" s="410">
        <v>4993345</v>
      </c>
      <c r="D109" s="457" t="s">
        <v>419</v>
      </c>
      <c r="E109" s="770"/>
      <c r="F109" s="770"/>
      <c r="G109" s="770"/>
      <c r="H109" s="603">
        <f>VLOOKUP(C109,'Общий прайс'!$A:C,3,0)</f>
        <v>13688</v>
      </c>
      <c r="I109" s="741"/>
      <c r="J109" s="794"/>
    </row>
    <row r="110" spans="1:10" ht="15" customHeight="1">
      <c r="A110" s="736"/>
      <c r="B110" s="115" t="s">
        <v>369</v>
      </c>
      <c r="C110" s="410">
        <v>4993344</v>
      </c>
      <c r="D110" s="457" t="s">
        <v>420</v>
      </c>
      <c r="E110" s="770"/>
      <c r="F110" s="770"/>
      <c r="G110" s="770"/>
      <c r="H110" s="603">
        <f>VLOOKUP(C110,'Общий прайс'!$A:C,3,0)</f>
        <v>13688</v>
      </c>
      <c r="I110" s="741"/>
      <c r="J110" s="794"/>
    </row>
    <row r="111" spans="1:10" ht="15" customHeight="1">
      <c r="A111" s="456" t="s">
        <v>369</v>
      </c>
      <c r="B111" s="115" t="s">
        <v>370</v>
      </c>
      <c r="C111" s="410">
        <v>4993346</v>
      </c>
      <c r="D111" s="457" t="s">
        <v>421</v>
      </c>
      <c r="E111" s="812"/>
      <c r="F111" s="812"/>
      <c r="G111" s="812"/>
      <c r="H111" s="604">
        <f>VLOOKUP(C111,'Общий прайс'!$A:C,3,0)</f>
        <v>13688</v>
      </c>
      <c r="I111" s="747"/>
      <c r="J111" s="795"/>
    </row>
  </sheetData>
  <mergeCells count="86">
    <mergeCell ref="G97:G103"/>
    <mergeCell ref="I97:I103"/>
    <mergeCell ref="E48:I48"/>
    <mergeCell ref="I49:I57"/>
    <mergeCell ref="A58:D58"/>
    <mergeCell ref="A88:D88"/>
    <mergeCell ref="I81:I87"/>
    <mergeCell ref="E80:I80"/>
    <mergeCell ref="E88:I88"/>
    <mergeCell ref="G81:G87"/>
    <mergeCell ref="A81:A86"/>
    <mergeCell ref="E81:E87"/>
    <mergeCell ref="F81:F87"/>
    <mergeCell ref="A79:J79"/>
    <mergeCell ref="F49:F57"/>
    <mergeCell ref="G49:G57"/>
    <mergeCell ref="A17:J17"/>
    <mergeCell ref="A80:D80"/>
    <mergeCell ref="E96:I96"/>
    <mergeCell ref="E89:E95"/>
    <mergeCell ref="F89:F95"/>
    <mergeCell ref="I89:I95"/>
    <mergeCell ref="G89:G95"/>
    <mergeCell ref="E68:I68"/>
    <mergeCell ref="E59:E67"/>
    <mergeCell ref="F59:F67"/>
    <mergeCell ref="G59:G67"/>
    <mergeCell ref="I59:I67"/>
    <mergeCell ref="E18:I18"/>
    <mergeCell ref="A18:D18"/>
    <mergeCell ref="E39:E47"/>
    <mergeCell ref="F39:F47"/>
    <mergeCell ref="A2:J2"/>
    <mergeCell ref="A7:A8"/>
    <mergeCell ref="B7:H8"/>
    <mergeCell ref="A13:A15"/>
    <mergeCell ref="E13:E15"/>
    <mergeCell ref="F13:F15"/>
    <mergeCell ref="G13:G15"/>
    <mergeCell ref="A12:D12"/>
    <mergeCell ref="E12:I12"/>
    <mergeCell ref="A11:J11"/>
    <mergeCell ref="I13:I15"/>
    <mergeCell ref="J12:J15"/>
    <mergeCell ref="A38:D38"/>
    <mergeCell ref="G19:G27"/>
    <mergeCell ref="G39:G47"/>
    <mergeCell ref="I19:I27"/>
    <mergeCell ref="F19:F27"/>
    <mergeCell ref="A28:D28"/>
    <mergeCell ref="A29:A35"/>
    <mergeCell ref="A19:A25"/>
    <mergeCell ref="A39:A43"/>
    <mergeCell ref="E19:E27"/>
    <mergeCell ref="G69:G77"/>
    <mergeCell ref="I69:I77"/>
    <mergeCell ref="I39:I47"/>
    <mergeCell ref="E58:I58"/>
    <mergeCell ref="E28:I28"/>
    <mergeCell ref="E29:E37"/>
    <mergeCell ref="F29:F37"/>
    <mergeCell ref="G29:G37"/>
    <mergeCell ref="I29:I37"/>
    <mergeCell ref="E38:I38"/>
    <mergeCell ref="J80:J111"/>
    <mergeCell ref="A69:A75"/>
    <mergeCell ref="A59:A65"/>
    <mergeCell ref="A104:D104"/>
    <mergeCell ref="E104:I104"/>
    <mergeCell ref="A105:A110"/>
    <mergeCell ref="E105:E111"/>
    <mergeCell ref="F105:F111"/>
    <mergeCell ref="G105:G111"/>
    <mergeCell ref="I105:I111"/>
    <mergeCell ref="A68:D68"/>
    <mergeCell ref="A97:A102"/>
    <mergeCell ref="A89:A94"/>
    <mergeCell ref="J18:J77"/>
    <mergeCell ref="E69:E77"/>
    <mergeCell ref="F69:F77"/>
    <mergeCell ref="E97:E103"/>
    <mergeCell ref="F97:F103"/>
    <mergeCell ref="A96:D96"/>
    <mergeCell ref="A48:D48"/>
    <mergeCell ref="E49:E57"/>
    <mergeCell ref="A49:A55"/>
  </mergeCells>
  <phoneticPr fontId="10"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3" tint="0.59999389629810485"/>
  </sheetPr>
  <dimension ref="A1:J175"/>
  <sheetViews>
    <sheetView showGridLines="0" zoomScaleNormal="100" workbookViewId="0">
      <pane ySplit="9" topLeftCell="A10" activePane="bottomLeft" state="frozen"/>
      <selection pane="bottomLeft" activeCell="I1" sqref="I1:I1048576"/>
    </sheetView>
  </sheetViews>
  <sheetFormatPr defaultRowHeight="12.75"/>
  <cols>
    <col min="1" max="1" width="18.140625" customWidth="1"/>
    <col min="2" max="2" width="24.28515625" customWidth="1"/>
    <col min="3" max="3" width="8.5703125" customWidth="1"/>
    <col min="4" max="4" width="26.42578125" customWidth="1"/>
    <col min="5" max="6" width="7.85546875" customWidth="1"/>
    <col min="7" max="7" width="7.140625" customWidth="1"/>
    <col min="8" max="8" width="8.5703125" style="16" customWidth="1"/>
    <col min="9" max="9" width="23.5703125" customWidth="1"/>
    <col min="10" max="10" width="28.5703125" customWidth="1"/>
  </cols>
  <sheetData>
    <row r="1" spans="1:10" s="16" customFormat="1" ht="11.25" customHeight="1">
      <c r="A1" s="74"/>
      <c r="B1" s="75"/>
      <c r="C1" s="75"/>
      <c r="D1" s="75"/>
      <c r="E1" s="75"/>
      <c r="F1" s="75"/>
      <c r="G1" s="75"/>
      <c r="H1" s="600"/>
      <c r="I1" s="75"/>
      <c r="J1" s="76"/>
    </row>
    <row r="2" spans="1:10" s="16" customFormat="1" ht="11.25" customHeight="1">
      <c r="A2" s="773" t="s">
        <v>53</v>
      </c>
      <c r="B2" s="774"/>
      <c r="C2" s="774"/>
      <c r="D2" s="774"/>
      <c r="E2" s="774"/>
      <c r="F2" s="774"/>
      <c r="G2" s="774"/>
      <c r="H2" s="774"/>
      <c r="I2" s="774"/>
      <c r="J2" s="774"/>
    </row>
    <row r="3" spans="1:10" s="16" customFormat="1" ht="1.5" customHeight="1">
      <c r="A3" s="77"/>
      <c r="B3" s="9"/>
      <c r="C3" s="9"/>
      <c r="D3" s="9"/>
      <c r="E3" s="9"/>
      <c r="F3" s="9"/>
      <c r="G3" s="9"/>
      <c r="H3" s="601"/>
      <c r="I3" s="9"/>
      <c r="J3" s="118"/>
    </row>
    <row r="4" spans="1:10" s="16" customFormat="1" ht="11.25" customHeight="1">
      <c r="A4" s="77"/>
      <c r="B4" s="9"/>
      <c r="C4" s="9"/>
      <c r="D4" s="9"/>
      <c r="E4" s="9"/>
      <c r="F4" s="9"/>
      <c r="G4" s="9"/>
      <c r="H4" s="601"/>
      <c r="I4" s="9"/>
      <c r="J4" s="118"/>
    </row>
    <row r="5" spans="1:10" s="16" customFormat="1" ht="18.75" customHeight="1">
      <c r="A5" s="49" t="s">
        <v>196</v>
      </c>
      <c r="B5" s="42"/>
      <c r="C5" s="22"/>
      <c r="D5" s="22"/>
      <c r="E5" s="22"/>
      <c r="F5" s="22"/>
      <c r="G5" s="22"/>
      <c r="H5" s="22"/>
      <c r="I5" s="22"/>
      <c r="J5" s="118"/>
    </row>
    <row r="6" spans="1:10" ht="18.75" customHeight="1">
      <c r="A6" s="208" t="s">
        <v>2818</v>
      </c>
      <c r="B6" s="42"/>
      <c r="C6" s="22"/>
      <c r="D6" s="22"/>
      <c r="E6" s="22"/>
      <c r="F6" s="22"/>
      <c r="G6" s="22"/>
      <c r="H6" s="22"/>
      <c r="I6" s="22"/>
      <c r="J6" s="118"/>
    </row>
    <row r="7" spans="1:10" ht="18" customHeight="1">
      <c r="A7" s="775" t="s">
        <v>1363</v>
      </c>
      <c r="B7" s="798"/>
      <c r="C7" s="799"/>
      <c r="D7" s="799"/>
      <c r="E7" s="799"/>
      <c r="F7" s="799"/>
      <c r="G7" s="799"/>
      <c r="H7" s="800"/>
      <c r="I7" s="9"/>
      <c r="J7" s="9"/>
    </row>
    <row r="8" spans="1:10" ht="17.25" customHeight="1">
      <c r="A8" s="804"/>
      <c r="B8" s="801"/>
      <c r="C8" s="802"/>
      <c r="D8" s="802"/>
      <c r="E8" s="802"/>
      <c r="F8" s="802"/>
      <c r="G8" s="802"/>
      <c r="H8" s="803"/>
      <c r="I8" s="9"/>
      <c r="J8" s="9"/>
    </row>
    <row r="9" spans="1:10" s="17" customFormat="1" ht="52.5" customHeight="1">
      <c r="A9" s="111" t="s">
        <v>27</v>
      </c>
      <c r="B9" s="111" t="s">
        <v>28</v>
      </c>
      <c r="C9" s="112" t="s">
        <v>10</v>
      </c>
      <c r="D9" s="113" t="s">
        <v>29</v>
      </c>
      <c r="E9" s="113" t="s">
        <v>30</v>
      </c>
      <c r="F9" s="113" t="s">
        <v>31</v>
      </c>
      <c r="G9" s="113" t="s">
        <v>233</v>
      </c>
      <c r="H9" s="112" t="s">
        <v>39</v>
      </c>
      <c r="I9" s="113" t="s">
        <v>1323</v>
      </c>
      <c r="J9" s="114" t="s">
        <v>1326</v>
      </c>
    </row>
    <row r="10" spans="1:10" s="17" customFormat="1" ht="15" customHeight="1">
      <c r="A10" s="854"/>
      <c r="B10" s="855"/>
      <c r="C10" s="855"/>
      <c r="D10" s="855"/>
      <c r="E10" s="855"/>
      <c r="F10" s="855"/>
      <c r="G10" s="855"/>
      <c r="H10" s="855"/>
      <c r="I10" s="855"/>
      <c r="J10" s="855"/>
    </row>
    <row r="11" spans="1:10" s="17" customFormat="1" ht="15" customHeight="1">
      <c r="A11" s="675" t="s">
        <v>1352</v>
      </c>
      <c r="B11" s="718"/>
      <c r="C11" s="718"/>
      <c r="D11" s="718"/>
      <c r="E11" s="718"/>
      <c r="F11" s="718"/>
      <c r="G11" s="718"/>
      <c r="H11" s="718"/>
      <c r="I11" s="718"/>
      <c r="J11" s="719"/>
    </row>
    <row r="12" spans="1:10" s="17" customFormat="1" ht="15" customHeight="1">
      <c r="A12" s="685" t="s">
        <v>2669</v>
      </c>
      <c r="B12" s="686"/>
      <c r="C12" s="686"/>
      <c r="D12" s="687"/>
      <c r="E12" s="784"/>
      <c r="F12" s="808"/>
      <c r="G12" s="808"/>
      <c r="H12" s="808"/>
      <c r="I12" s="809"/>
      <c r="J12" s="848" t="s">
        <v>1348</v>
      </c>
    </row>
    <row r="13" spans="1:10" s="17" customFormat="1" ht="15" customHeight="1">
      <c r="A13" s="832"/>
      <c r="B13" s="412" t="s">
        <v>2671</v>
      </c>
      <c r="C13" s="28">
        <v>4993595</v>
      </c>
      <c r="D13" s="445" t="s">
        <v>250</v>
      </c>
      <c r="E13" s="836" t="s">
        <v>490</v>
      </c>
      <c r="F13" s="836" t="s">
        <v>56</v>
      </c>
      <c r="G13" s="769"/>
      <c r="H13" s="141">
        <f>VLOOKUP(C13,'Общий прайс'!$A:C,3,0)</f>
        <v>21888</v>
      </c>
      <c r="I13" s="844" t="s">
        <v>1391</v>
      </c>
      <c r="J13" s="794"/>
    </row>
    <row r="14" spans="1:10" s="17" customFormat="1" ht="15" customHeight="1">
      <c r="A14" s="713"/>
      <c r="B14" s="412" t="s">
        <v>2672</v>
      </c>
      <c r="C14" s="28">
        <v>4993596</v>
      </c>
      <c r="D14" s="445" t="s">
        <v>251</v>
      </c>
      <c r="E14" s="837"/>
      <c r="F14" s="837"/>
      <c r="G14" s="770"/>
      <c r="H14" s="141">
        <f>VLOOKUP(C14,'Общий прайс'!$A:C,3,0)</f>
        <v>21888</v>
      </c>
      <c r="I14" s="734"/>
      <c r="J14" s="794"/>
    </row>
    <row r="15" spans="1:10" s="17" customFormat="1" ht="15" customHeight="1">
      <c r="A15" s="713"/>
      <c r="B15" s="412" t="s">
        <v>2673</v>
      </c>
      <c r="C15" s="28">
        <v>4993598</v>
      </c>
      <c r="D15" s="445" t="s">
        <v>253</v>
      </c>
      <c r="E15" s="837"/>
      <c r="F15" s="837"/>
      <c r="G15" s="770"/>
      <c r="H15" s="141">
        <f>VLOOKUP(C15,'Общий прайс'!$A:C,3,0)</f>
        <v>21888</v>
      </c>
      <c r="I15" s="734"/>
      <c r="J15" s="794"/>
    </row>
    <row r="16" spans="1:10" s="17" customFormat="1" ht="15" customHeight="1">
      <c r="A16" s="846"/>
      <c r="B16" s="472" t="s">
        <v>2724</v>
      </c>
      <c r="C16" s="473">
        <v>4997007</v>
      </c>
      <c r="D16" s="457" t="s">
        <v>255</v>
      </c>
      <c r="E16" s="849"/>
      <c r="F16" s="849"/>
      <c r="G16" s="770"/>
      <c r="H16" s="141">
        <f>VLOOKUP(C16,'Общий прайс'!$A:C,3,0)</f>
        <v>21888</v>
      </c>
      <c r="I16" s="850"/>
      <c r="J16" s="794"/>
    </row>
    <row r="17" spans="1:10" s="17" customFormat="1" ht="15" customHeight="1">
      <c r="A17" s="847"/>
      <c r="B17" s="472" t="s">
        <v>2747</v>
      </c>
      <c r="C17" s="485">
        <v>4993597</v>
      </c>
      <c r="D17" s="482" t="s">
        <v>252</v>
      </c>
      <c r="E17" s="859"/>
      <c r="F17" s="859"/>
      <c r="G17" s="770"/>
      <c r="H17" s="141">
        <f>VLOOKUP(C17,'Общий прайс'!$A:C,3,0)</f>
        <v>21888</v>
      </c>
      <c r="I17" s="856"/>
      <c r="J17" s="794"/>
    </row>
    <row r="18" spans="1:10" s="17" customFormat="1" ht="15" customHeight="1">
      <c r="A18" s="842"/>
      <c r="B18" s="412" t="s">
        <v>2674</v>
      </c>
      <c r="C18" s="32">
        <v>4997008</v>
      </c>
      <c r="D18" s="445" t="s">
        <v>256</v>
      </c>
      <c r="E18" s="837"/>
      <c r="F18" s="837"/>
      <c r="G18" s="770"/>
      <c r="H18" s="141">
        <f>VLOOKUP(C18,'Общий прайс'!$A:C,3,0)</f>
        <v>21888</v>
      </c>
      <c r="I18" s="734"/>
      <c r="J18" s="794"/>
    </row>
    <row r="19" spans="1:10" s="17" customFormat="1" ht="15" customHeight="1">
      <c r="A19" s="503"/>
      <c r="B19" s="412" t="s">
        <v>2779</v>
      </c>
      <c r="C19" s="508">
        <v>4993599</v>
      </c>
      <c r="D19" s="504" t="s">
        <v>254</v>
      </c>
      <c r="E19" s="860"/>
      <c r="F19" s="860"/>
      <c r="G19" s="770"/>
      <c r="H19" s="141">
        <f>VLOOKUP(C19,'Общий прайс'!$A:C,3,0)</f>
        <v>21888</v>
      </c>
      <c r="I19" s="857"/>
      <c r="J19" s="794"/>
    </row>
    <row r="20" spans="1:10" s="17" customFormat="1" ht="15" customHeight="1">
      <c r="A20" s="610"/>
      <c r="B20" s="617" t="s">
        <v>2835</v>
      </c>
      <c r="C20" s="612">
        <v>4997010</v>
      </c>
      <c r="D20" s="613" t="s">
        <v>1802</v>
      </c>
      <c r="E20" s="861"/>
      <c r="F20" s="861"/>
      <c r="G20" s="770"/>
      <c r="H20" s="141">
        <f>VLOOKUP(C20,'Общий прайс'!$A:C,3,0)</f>
        <v>21888</v>
      </c>
      <c r="I20" s="858"/>
      <c r="J20" s="794"/>
    </row>
    <row r="21" spans="1:10" s="17" customFormat="1" ht="15" customHeight="1">
      <c r="A21" s="447" t="s">
        <v>2670</v>
      </c>
      <c r="B21" s="412" t="s">
        <v>2675</v>
      </c>
      <c r="C21" s="32">
        <v>4997009</v>
      </c>
      <c r="D21" s="445" t="s">
        <v>257</v>
      </c>
      <c r="E21" s="837"/>
      <c r="F21" s="837"/>
      <c r="G21" s="771"/>
      <c r="H21" s="141">
        <f>VLOOKUP(C21,'Общий прайс'!$A:C,3,0)</f>
        <v>21888</v>
      </c>
      <c r="I21" s="734"/>
      <c r="J21" s="794"/>
    </row>
    <row r="22" spans="1:10" s="17" customFormat="1" ht="15" customHeight="1">
      <c r="A22" s="783" t="s">
        <v>1385</v>
      </c>
      <c r="B22" s="768"/>
      <c r="C22" s="768"/>
      <c r="D22" s="768"/>
      <c r="E22" s="784"/>
      <c r="F22" s="718"/>
      <c r="G22" s="718"/>
      <c r="H22" s="718"/>
      <c r="I22" s="719"/>
      <c r="J22" s="794"/>
    </row>
    <row r="23" spans="1:10" s="17" customFormat="1" ht="15" customHeight="1">
      <c r="A23" s="832"/>
      <c r="B23" s="99" t="s">
        <v>84</v>
      </c>
      <c r="C23" s="32">
        <v>4993111</v>
      </c>
      <c r="D23" s="33" t="s">
        <v>250</v>
      </c>
      <c r="E23" s="836" t="s">
        <v>88</v>
      </c>
      <c r="F23" s="836" t="s">
        <v>89</v>
      </c>
      <c r="G23" s="769"/>
      <c r="H23" s="141">
        <f>VLOOKUP(C23,'Общий прайс'!$A:C,3,0)</f>
        <v>21888</v>
      </c>
      <c r="I23" s="844" t="s">
        <v>1390</v>
      </c>
      <c r="J23" s="794"/>
    </row>
    <row r="24" spans="1:10" s="17" customFormat="1" ht="15" customHeight="1">
      <c r="A24" s="713"/>
      <c r="B24" s="99" t="s">
        <v>85</v>
      </c>
      <c r="C24" s="32">
        <v>4993112</v>
      </c>
      <c r="D24" s="33" t="s">
        <v>251</v>
      </c>
      <c r="E24" s="837"/>
      <c r="F24" s="837"/>
      <c r="G24" s="770"/>
      <c r="H24" s="141">
        <f>VLOOKUP(C24,'Общий прайс'!$A:C,3,0)</f>
        <v>21888</v>
      </c>
      <c r="I24" s="734"/>
      <c r="J24" s="794"/>
    </row>
    <row r="25" spans="1:10" s="17" customFormat="1" ht="15" customHeight="1">
      <c r="A25" s="713"/>
      <c r="B25" s="99" t="s">
        <v>86</v>
      </c>
      <c r="C25" s="32">
        <v>4993113</v>
      </c>
      <c r="D25" s="33" t="s">
        <v>252</v>
      </c>
      <c r="E25" s="837"/>
      <c r="F25" s="837"/>
      <c r="G25" s="770"/>
      <c r="H25" s="141">
        <f>VLOOKUP(C25,'Общий прайс'!$A:C,3,0)</f>
        <v>21888</v>
      </c>
      <c r="I25" s="734"/>
      <c r="J25" s="794"/>
    </row>
    <row r="26" spans="1:10" s="17" customFormat="1" ht="15" customHeight="1">
      <c r="A26" s="713"/>
      <c r="B26" s="99" t="s">
        <v>87</v>
      </c>
      <c r="C26" s="32">
        <v>4993127</v>
      </c>
      <c r="D26" s="33" t="s">
        <v>253</v>
      </c>
      <c r="E26" s="837"/>
      <c r="F26" s="837"/>
      <c r="G26" s="770"/>
      <c r="H26" s="141">
        <f>VLOOKUP(C26,'Общий прайс'!$A:C,3,0)</f>
        <v>21888</v>
      </c>
      <c r="I26" s="734"/>
      <c r="J26" s="794"/>
    </row>
    <row r="27" spans="1:10" s="17" customFormat="1" ht="15" customHeight="1">
      <c r="A27" s="713"/>
      <c r="B27" s="34" t="s">
        <v>215</v>
      </c>
      <c r="C27" s="29">
        <v>4993195</v>
      </c>
      <c r="D27" s="33" t="s">
        <v>254</v>
      </c>
      <c r="E27" s="837"/>
      <c r="F27" s="837"/>
      <c r="G27" s="770"/>
      <c r="H27" s="141">
        <f>VLOOKUP(C27,'Общий прайс'!$A:C,3,0)</f>
        <v>21888</v>
      </c>
      <c r="I27" s="734"/>
      <c r="J27" s="794"/>
    </row>
    <row r="28" spans="1:10" s="17" customFormat="1" ht="15" customHeight="1">
      <c r="A28" s="713"/>
      <c r="B28" s="34" t="s">
        <v>216</v>
      </c>
      <c r="C28" s="29">
        <v>4993196</v>
      </c>
      <c r="D28" s="33" t="s">
        <v>255</v>
      </c>
      <c r="E28" s="837"/>
      <c r="F28" s="837"/>
      <c r="G28" s="770"/>
      <c r="H28" s="141">
        <f>VLOOKUP(C28,'Общий прайс'!$A:C,3,0)</f>
        <v>21888</v>
      </c>
      <c r="I28" s="734"/>
      <c r="J28" s="794"/>
    </row>
    <row r="29" spans="1:10" s="17" customFormat="1" ht="15" customHeight="1">
      <c r="A29" s="842"/>
      <c r="B29" s="34" t="s">
        <v>217</v>
      </c>
      <c r="C29" s="29">
        <v>4993197</v>
      </c>
      <c r="D29" s="33" t="s">
        <v>256</v>
      </c>
      <c r="E29" s="837"/>
      <c r="F29" s="837"/>
      <c r="G29" s="770"/>
      <c r="H29" s="141">
        <f>VLOOKUP(C29,'Общий прайс'!$A:C,3,0)</f>
        <v>21888</v>
      </c>
      <c r="I29" s="734"/>
      <c r="J29" s="794"/>
    </row>
    <row r="30" spans="1:10" s="17" customFormat="1" ht="15" customHeight="1">
      <c r="A30" s="367"/>
      <c r="B30" s="34" t="s">
        <v>2253</v>
      </c>
      <c r="C30" s="357">
        <v>4993548</v>
      </c>
      <c r="D30" s="369" t="s">
        <v>1802</v>
      </c>
      <c r="E30" s="843"/>
      <c r="F30" s="843"/>
      <c r="G30" s="770"/>
      <c r="H30" s="141">
        <f>VLOOKUP(C30,'Общий прайс'!$A:C,3,0)</f>
        <v>21888</v>
      </c>
      <c r="I30" s="845"/>
      <c r="J30" s="794"/>
    </row>
    <row r="31" spans="1:10" s="17" customFormat="1" ht="15" customHeight="1">
      <c r="A31" s="116" t="s">
        <v>215</v>
      </c>
      <c r="B31" s="34" t="s">
        <v>1772</v>
      </c>
      <c r="C31" s="29">
        <v>4993236</v>
      </c>
      <c r="D31" s="33" t="s">
        <v>257</v>
      </c>
      <c r="E31" s="837"/>
      <c r="F31" s="837"/>
      <c r="G31" s="771"/>
      <c r="H31" s="141">
        <f>VLOOKUP(C31,'Общий прайс'!$A:C,3,0)</f>
        <v>21888</v>
      </c>
      <c r="I31" s="734"/>
      <c r="J31" s="794"/>
    </row>
    <row r="32" spans="1:10" s="17" customFormat="1" ht="15" customHeight="1">
      <c r="A32" s="777" t="s">
        <v>1384</v>
      </c>
      <c r="B32" s="768"/>
      <c r="C32" s="768"/>
      <c r="D32" s="768"/>
      <c r="E32" s="762"/>
      <c r="F32" s="788"/>
      <c r="G32" s="788"/>
      <c r="H32" s="788"/>
      <c r="I32" s="789"/>
      <c r="J32" s="794"/>
    </row>
    <row r="33" spans="1:10" s="17" customFormat="1" ht="15" customHeight="1">
      <c r="A33" s="832"/>
      <c r="B33" s="127" t="s">
        <v>1294</v>
      </c>
      <c r="C33" s="29">
        <v>4993279</v>
      </c>
      <c r="D33" s="445" t="s">
        <v>253</v>
      </c>
      <c r="E33" s="836" t="s">
        <v>193</v>
      </c>
      <c r="F33" s="836" t="s">
        <v>1298</v>
      </c>
      <c r="G33" s="769"/>
      <c r="H33" s="141">
        <f>VLOOKUP(C33,'Общий прайс'!$A:C,3,0)</f>
        <v>22988</v>
      </c>
      <c r="I33" s="844" t="s">
        <v>1354</v>
      </c>
      <c r="J33" s="794"/>
    </row>
    <row r="34" spans="1:10" s="17" customFormat="1" ht="15" customHeight="1">
      <c r="A34" s="713"/>
      <c r="B34" s="127" t="s">
        <v>1293</v>
      </c>
      <c r="C34" s="29">
        <v>4993281</v>
      </c>
      <c r="D34" s="445" t="s">
        <v>255</v>
      </c>
      <c r="E34" s="837"/>
      <c r="F34" s="837"/>
      <c r="G34" s="770"/>
      <c r="H34" s="141">
        <f>VLOOKUP(C34,'Общий прайс'!$A:C,3,0)</f>
        <v>22988</v>
      </c>
      <c r="I34" s="734"/>
      <c r="J34" s="794"/>
    </row>
    <row r="35" spans="1:10" s="17" customFormat="1" ht="15" customHeight="1">
      <c r="A35" s="713"/>
      <c r="B35" s="127" t="s">
        <v>1388</v>
      </c>
      <c r="C35" s="29">
        <v>4993283</v>
      </c>
      <c r="D35" s="445" t="s">
        <v>257</v>
      </c>
      <c r="E35" s="837"/>
      <c r="F35" s="837"/>
      <c r="G35" s="770"/>
      <c r="H35" s="141">
        <f>VLOOKUP(C35,'Общий прайс'!$A:C,3,0)</f>
        <v>22988</v>
      </c>
      <c r="I35" s="734"/>
      <c r="J35" s="794"/>
    </row>
    <row r="36" spans="1:10" s="17" customFormat="1" ht="15" customHeight="1">
      <c r="A36" s="713"/>
      <c r="B36" s="127" t="s">
        <v>1295</v>
      </c>
      <c r="C36" s="29">
        <v>4993276</v>
      </c>
      <c r="D36" s="445" t="s">
        <v>250</v>
      </c>
      <c r="E36" s="837"/>
      <c r="F36" s="837"/>
      <c r="G36" s="770"/>
      <c r="H36" s="141">
        <f>VLOOKUP(C36,'Общий прайс'!$A:C,3,0)</f>
        <v>22988</v>
      </c>
      <c r="I36" s="734"/>
      <c r="J36" s="794"/>
    </row>
    <row r="37" spans="1:10" s="17" customFormat="1" ht="15" customHeight="1">
      <c r="A37" s="713"/>
      <c r="B37" s="127" t="s">
        <v>1296</v>
      </c>
      <c r="C37" s="29">
        <v>4993282</v>
      </c>
      <c r="D37" s="445" t="s">
        <v>256</v>
      </c>
      <c r="E37" s="837"/>
      <c r="F37" s="837"/>
      <c r="G37" s="770"/>
      <c r="H37" s="141">
        <f>VLOOKUP(C37,'Общий прайс'!$A:C,3,0)</f>
        <v>22988</v>
      </c>
      <c r="I37" s="734"/>
      <c r="J37" s="794"/>
    </row>
    <row r="38" spans="1:10" s="17" customFormat="1" ht="15" customHeight="1">
      <c r="A38" s="713"/>
      <c r="B38" s="127" t="s">
        <v>1297</v>
      </c>
      <c r="C38" s="29">
        <v>4993278</v>
      </c>
      <c r="D38" s="445" t="s">
        <v>252</v>
      </c>
      <c r="E38" s="837"/>
      <c r="F38" s="837"/>
      <c r="G38" s="770"/>
      <c r="H38" s="141">
        <f>VLOOKUP(C38,'Общий прайс'!$A:C,3,0)</f>
        <v>22988</v>
      </c>
      <c r="I38" s="734"/>
      <c r="J38" s="794"/>
    </row>
    <row r="39" spans="1:10" s="17" customFormat="1" ht="15" customHeight="1">
      <c r="A39" s="842"/>
      <c r="B39" s="127" t="s">
        <v>1291</v>
      </c>
      <c r="C39" s="29">
        <v>4993277</v>
      </c>
      <c r="D39" s="445" t="s">
        <v>251</v>
      </c>
      <c r="E39" s="837"/>
      <c r="F39" s="837"/>
      <c r="G39" s="770"/>
      <c r="H39" s="141">
        <f>VLOOKUP(C39,'Общий прайс'!$A:C,3,0)</f>
        <v>22988</v>
      </c>
      <c r="I39" s="734"/>
      <c r="J39" s="794"/>
    </row>
    <row r="40" spans="1:10" s="17" customFormat="1" ht="15" customHeight="1">
      <c r="A40" s="444"/>
      <c r="B40" s="127" t="s">
        <v>1914</v>
      </c>
      <c r="C40" s="29">
        <v>4993553</v>
      </c>
      <c r="D40" s="445" t="s">
        <v>1802</v>
      </c>
      <c r="E40" s="837"/>
      <c r="F40" s="837"/>
      <c r="G40" s="770"/>
      <c r="H40" s="141">
        <f>VLOOKUP(C40,'Общий прайс'!$A:C,3,0)</f>
        <v>22988</v>
      </c>
      <c r="I40" s="734"/>
      <c r="J40" s="794"/>
    </row>
    <row r="41" spans="1:10" s="17" customFormat="1" ht="15" customHeight="1">
      <c r="A41" s="116" t="s">
        <v>1388</v>
      </c>
      <c r="B41" s="127" t="s">
        <v>1292</v>
      </c>
      <c r="C41" s="29">
        <v>4993280</v>
      </c>
      <c r="D41" s="445" t="s">
        <v>254</v>
      </c>
      <c r="E41" s="837"/>
      <c r="F41" s="837"/>
      <c r="G41" s="771"/>
      <c r="H41" s="141">
        <f>VLOOKUP(C41,'Общий прайс'!$A:C,3,0)</f>
        <v>22988</v>
      </c>
      <c r="I41" s="734"/>
      <c r="J41" s="794"/>
    </row>
    <row r="42" spans="1:10" s="17" customFormat="1" ht="15" customHeight="1">
      <c r="A42" s="783" t="s">
        <v>1373</v>
      </c>
      <c r="B42" s="768"/>
      <c r="C42" s="768"/>
      <c r="D42" s="768"/>
      <c r="E42" s="784"/>
      <c r="F42" s="785"/>
      <c r="G42" s="785"/>
      <c r="H42" s="785"/>
      <c r="I42" s="786"/>
      <c r="J42" s="794"/>
    </row>
    <row r="43" spans="1:10" s="17" customFormat="1" ht="15" customHeight="1">
      <c r="A43" s="778"/>
      <c r="B43" s="127" t="s">
        <v>1124</v>
      </c>
      <c r="C43" s="28">
        <v>4993670</v>
      </c>
      <c r="D43" s="274" t="s">
        <v>250</v>
      </c>
      <c r="E43" s="769" t="s">
        <v>845</v>
      </c>
      <c r="F43" s="769" t="s">
        <v>844</v>
      </c>
      <c r="G43" s="769"/>
      <c r="H43" s="141">
        <f>VLOOKUP(C43,'Общий прайс'!$A:C,3,0)</f>
        <v>19188</v>
      </c>
      <c r="I43" s="838" t="s">
        <v>1354</v>
      </c>
      <c r="J43" s="794"/>
    </row>
    <row r="44" spans="1:10" s="17" customFormat="1" ht="15" customHeight="1">
      <c r="A44" s="779"/>
      <c r="B44" s="126" t="s">
        <v>1125</v>
      </c>
      <c r="C44" s="27">
        <v>4993671</v>
      </c>
      <c r="D44" s="274" t="s">
        <v>251</v>
      </c>
      <c r="E44" s="770"/>
      <c r="F44" s="770"/>
      <c r="G44" s="770"/>
      <c r="H44" s="141">
        <f>VLOOKUP(C44,'Общий прайс'!$A:C,3,0)</f>
        <v>19188</v>
      </c>
      <c r="I44" s="743"/>
      <c r="J44" s="794"/>
    </row>
    <row r="45" spans="1:10" s="17" customFormat="1" ht="15" customHeight="1">
      <c r="A45" s="779"/>
      <c r="B45" s="115" t="s">
        <v>1126</v>
      </c>
      <c r="C45" s="32">
        <v>4993672</v>
      </c>
      <c r="D45" s="274" t="s">
        <v>252</v>
      </c>
      <c r="E45" s="770"/>
      <c r="F45" s="770"/>
      <c r="G45" s="770"/>
      <c r="H45" s="141">
        <f>VLOOKUP(C45,'Общий прайс'!$A:C,3,0)</f>
        <v>19188</v>
      </c>
      <c r="I45" s="743"/>
      <c r="J45" s="794"/>
    </row>
    <row r="46" spans="1:10" s="17" customFormat="1" ht="15" customHeight="1">
      <c r="A46" s="779"/>
      <c r="B46" s="115" t="s">
        <v>1127</v>
      </c>
      <c r="C46" s="32">
        <v>4993673</v>
      </c>
      <c r="D46" s="274" t="s">
        <v>253</v>
      </c>
      <c r="E46" s="770"/>
      <c r="F46" s="770"/>
      <c r="G46" s="770"/>
      <c r="H46" s="141">
        <f>VLOOKUP(C46,'Общий прайс'!$A:C,3,0)</f>
        <v>19188</v>
      </c>
      <c r="I46" s="743"/>
      <c r="J46" s="794"/>
    </row>
    <row r="47" spans="1:10" s="17" customFormat="1" ht="15" customHeight="1">
      <c r="A47" s="779"/>
      <c r="B47" s="115" t="s">
        <v>1128</v>
      </c>
      <c r="C47" s="32">
        <v>4993674</v>
      </c>
      <c r="D47" s="274" t="s">
        <v>254</v>
      </c>
      <c r="E47" s="770"/>
      <c r="F47" s="770"/>
      <c r="G47" s="770"/>
      <c r="H47" s="141">
        <f>VLOOKUP(C47,'Общий прайс'!$A:C,3,0)</f>
        <v>19188</v>
      </c>
      <c r="I47" s="743"/>
      <c r="J47" s="794"/>
    </row>
    <row r="48" spans="1:10" s="17" customFormat="1" ht="15" customHeight="1">
      <c r="A48" s="779"/>
      <c r="B48" s="115" t="s">
        <v>1129</v>
      </c>
      <c r="C48" s="32">
        <v>4993675</v>
      </c>
      <c r="D48" s="274" t="s">
        <v>255</v>
      </c>
      <c r="E48" s="770"/>
      <c r="F48" s="770"/>
      <c r="G48" s="770"/>
      <c r="H48" s="141">
        <f>VLOOKUP(C48,'Общий прайс'!$A:C,3,0)</f>
        <v>19188</v>
      </c>
      <c r="I48" s="743"/>
      <c r="J48" s="794"/>
    </row>
    <row r="49" spans="1:10" s="17" customFormat="1" ht="15" customHeight="1">
      <c r="A49" s="779"/>
      <c r="B49" s="115" t="s">
        <v>1130</v>
      </c>
      <c r="C49" s="32">
        <v>4993676</v>
      </c>
      <c r="D49" s="274" t="s">
        <v>256</v>
      </c>
      <c r="E49" s="770"/>
      <c r="F49" s="770"/>
      <c r="G49" s="770"/>
      <c r="H49" s="141">
        <f>VLOOKUP(C49,'Общий прайс'!$A:C,3,0)</f>
        <v>19188</v>
      </c>
      <c r="I49" s="743"/>
      <c r="J49" s="794"/>
    </row>
    <row r="50" spans="1:10" s="17" customFormat="1" ht="15" customHeight="1">
      <c r="A50" s="313"/>
      <c r="B50" s="115" t="s">
        <v>1911</v>
      </c>
      <c r="C50" s="32">
        <v>4993549</v>
      </c>
      <c r="D50" s="315" t="s">
        <v>1802</v>
      </c>
      <c r="E50" s="770"/>
      <c r="F50" s="770"/>
      <c r="G50" s="770"/>
      <c r="H50" s="141">
        <f>VLOOKUP(C50,'Общий прайс'!$A:C,3,0)</f>
        <v>19188</v>
      </c>
      <c r="I50" s="743"/>
      <c r="J50" s="794"/>
    </row>
    <row r="51" spans="1:10" s="17" customFormat="1" ht="15" customHeight="1">
      <c r="A51" s="116" t="s">
        <v>1381</v>
      </c>
      <c r="B51" s="115" t="s">
        <v>1774</v>
      </c>
      <c r="C51" s="32">
        <v>4993677</v>
      </c>
      <c r="D51" s="274" t="s">
        <v>257</v>
      </c>
      <c r="E51" s="771"/>
      <c r="F51" s="771"/>
      <c r="G51" s="771"/>
      <c r="H51" s="141">
        <f>VLOOKUP(C51,'Общий прайс'!$A:C,3,0)</f>
        <v>19188</v>
      </c>
      <c r="I51" s="743"/>
      <c r="J51" s="794"/>
    </row>
    <row r="52" spans="1:10" s="17" customFormat="1" ht="15" customHeight="1">
      <c r="A52" s="685" t="s">
        <v>1387</v>
      </c>
      <c r="B52" s="686"/>
      <c r="C52" s="686"/>
      <c r="D52" s="687"/>
      <c r="E52" s="784"/>
      <c r="F52" s="808"/>
      <c r="G52" s="808"/>
      <c r="H52" s="808"/>
      <c r="I52" s="809"/>
      <c r="J52" s="794"/>
    </row>
    <row r="53" spans="1:10" s="17" customFormat="1" ht="15" customHeight="1">
      <c r="A53" s="832"/>
      <c r="B53" s="34" t="s">
        <v>1146</v>
      </c>
      <c r="C53" s="28">
        <v>4993662</v>
      </c>
      <c r="D53" s="33" t="s">
        <v>250</v>
      </c>
      <c r="E53" s="836" t="s">
        <v>193</v>
      </c>
      <c r="F53" s="836" t="s">
        <v>844</v>
      </c>
      <c r="G53" s="769"/>
      <c r="H53" s="141">
        <f>VLOOKUP(C53,'Общий прайс'!$A:C,3,0)</f>
        <v>22988</v>
      </c>
      <c r="I53" s="844" t="s">
        <v>1354</v>
      </c>
      <c r="J53" s="794"/>
    </row>
    <row r="54" spans="1:10" s="17" customFormat="1" ht="15" customHeight="1">
      <c r="A54" s="713"/>
      <c r="B54" s="33" t="s">
        <v>1147</v>
      </c>
      <c r="C54" s="27">
        <v>4993663</v>
      </c>
      <c r="D54" s="33" t="s">
        <v>251</v>
      </c>
      <c r="E54" s="837"/>
      <c r="F54" s="837"/>
      <c r="G54" s="770"/>
      <c r="H54" s="141">
        <f>VLOOKUP(C54,'Общий прайс'!$A:C,3,0)</f>
        <v>22988</v>
      </c>
      <c r="I54" s="734"/>
      <c r="J54" s="794"/>
    </row>
    <row r="55" spans="1:10" s="17" customFormat="1" ht="15" customHeight="1">
      <c r="A55" s="713"/>
      <c r="B55" s="99" t="s">
        <v>1148</v>
      </c>
      <c r="C55" s="32">
        <v>4993664</v>
      </c>
      <c r="D55" s="33" t="s">
        <v>252</v>
      </c>
      <c r="E55" s="837"/>
      <c r="F55" s="837"/>
      <c r="G55" s="770"/>
      <c r="H55" s="141">
        <f>VLOOKUP(C55,'Общий прайс'!$A:C,3,0)</f>
        <v>22988</v>
      </c>
      <c r="I55" s="734"/>
      <c r="J55" s="794"/>
    </row>
    <row r="56" spans="1:10" s="17" customFormat="1" ht="15" customHeight="1">
      <c r="A56" s="713"/>
      <c r="B56" s="99" t="s">
        <v>1149</v>
      </c>
      <c r="C56" s="32">
        <v>4993665</v>
      </c>
      <c r="D56" s="33" t="s">
        <v>253</v>
      </c>
      <c r="E56" s="837"/>
      <c r="F56" s="837"/>
      <c r="G56" s="770"/>
      <c r="H56" s="141">
        <f>VLOOKUP(C56,'Общий прайс'!$A:C,3,0)</f>
        <v>22988</v>
      </c>
      <c r="I56" s="734"/>
      <c r="J56" s="794"/>
    </row>
    <row r="57" spans="1:10" s="17" customFormat="1" ht="15" customHeight="1">
      <c r="A57" s="713"/>
      <c r="B57" s="99" t="s">
        <v>1150</v>
      </c>
      <c r="C57" s="32">
        <v>4993666</v>
      </c>
      <c r="D57" s="33" t="s">
        <v>254</v>
      </c>
      <c r="E57" s="837"/>
      <c r="F57" s="837"/>
      <c r="G57" s="770"/>
      <c r="H57" s="141">
        <f>VLOOKUP(C57,'Общий прайс'!$A:C,3,0)</f>
        <v>22988</v>
      </c>
      <c r="I57" s="734"/>
      <c r="J57" s="794"/>
    </row>
    <row r="58" spans="1:10" s="17" customFormat="1" ht="15" customHeight="1">
      <c r="A58" s="713"/>
      <c r="B58" s="99" t="s">
        <v>1151</v>
      </c>
      <c r="C58" s="32">
        <v>4993667</v>
      </c>
      <c r="D58" s="33" t="s">
        <v>255</v>
      </c>
      <c r="E58" s="837"/>
      <c r="F58" s="837"/>
      <c r="G58" s="770"/>
      <c r="H58" s="141">
        <f>VLOOKUP(C58,'Общий прайс'!$A:C,3,0)</f>
        <v>22988</v>
      </c>
      <c r="I58" s="734"/>
      <c r="J58" s="794"/>
    </row>
    <row r="59" spans="1:10" s="17" customFormat="1" ht="15" customHeight="1">
      <c r="A59" s="846"/>
      <c r="B59" s="465" t="s">
        <v>2719</v>
      </c>
      <c r="C59" s="410">
        <v>4993552</v>
      </c>
      <c r="D59" s="464" t="s">
        <v>1802</v>
      </c>
      <c r="E59" s="849"/>
      <c r="F59" s="849"/>
      <c r="G59" s="770"/>
      <c r="H59" s="141">
        <f>VLOOKUP(C59,'Общий прайс'!$A:C,3,0)</f>
        <v>22988</v>
      </c>
      <c r="I59" s="850"/>
      <c r="J59" s="794"/>
    </row>
    <row r="60" spans="1:10" s="17" customFormat="1" ht="15" customHeight="1">
      <c r="A60" s="842"/>
      <c r="B60" s="99" t="s">
        <v>1152</v>
      </c>
      <c r="C60" s="32">
        <v>4993668</v>
      </c>
      <c r="D60" s="33" t="s">
        <v>256</v>
      </c>
      <c r="E60" s="837"/>
      <c r="F60" s="837"/>
      <c r="G60" s="770"/>
      <c r="H60" s="141">
        <f>VLOOKUP(C60,'Общий прайс'!$A:C,3,0)</f>
        <v>22988</v>
      </c>
      <c r="I60" s="734"/>
      <c r="J60" s="794"/>
    </row>
    <row r="61" spans="1:10" s="17" customFormat="1" ht="15" customHeight="1">
      <c r="A61" s="116" t="s">
        <v>1389</v>
      </c>
      <c r="B61" s="99" t="s">
        <v>1775</v>
      </c>
      <c r="C61" s="32">
        <v>4993669</v>
      </c>
      <c r="D61" s="33" t="s">
        <v>257</v>
      </c>
      <c r="E61" s="837"/>
      <c r="F61" s="837"/>
      <c r="G61" s="771"/>
      <c r="H61" s="141">
        <f>VLOOKUP(C61,'Общий прайс'!$A:C,3,0)</f>
        <v>22988</v>
      </c>
      <c r="I61" s="734"/>
      <c r="J61" s="794"/>
    </row>
    <row r="62" spans="1:10" s="17" customFormat="1" ht="15" customHeight="1">
      <c r="A62" s="777" t="s">
        <v>1386</v>
      </c>
      <c r="B62" s="768"/>
      <c r="C62" s="768"/>
      <c r="D62" s="768"/>
      <c r="E62" s="784"/>
      <c r="F62" s="718"/>
      <c r="G62" s="718"/>
      <c r="H62" s="718"/>
      <c r="I62" s="719"/>
      <c r="J62" s="794"/>
    </row>
    <row r="63" spans="1:10" s="17" customFormat="1" ht="15" customHeight="1">
      <c r="A63" s="832"/>
      <c r="B63" s="446" t="s">
        <v>101</v>
      </c>
      <c r="C63" s="32">
        <v>4993130</v>
      </c>
      <c r="D63" s="445" t="s">
        <v>250</v>
      </c>
      <c r="E63" s="836">
        <v>485</v>
      </c>
      <c r="F63" s="836">
        <v>400</v>
      </c>
      <c r="G63" s="769"/>
      <c r="H63" s="141">
        <f>VLOOKUP(C63,'Общий прайс'!$A:C,3,0)</f>
        <v>15588</v>
      </c>
      <c r="I63" s="844" t="s">
        <v>1390</v>
      </c>
      <c r="J63" s="794"/>
    </row>
    <row r="64" spans="1:10" s="17" customFormat="1" ht="15" customHeight="1">
      <c r="A64" s="713"/>
      <c r="B64" s="446" t="s">
        <v>102</v>
      </c>
      <c r="C64" s="32">
        <v>4993131</v>
      </c>
      <c r="D64" s="445" t="s">
        <v>251</v>
      </c>
      <c r="E64" s="837"/>
      <c r="F64" s="837"/>
      <c r="G64" s="770"/>
      <c r="H64" s="141">
        <f>VLOOKUP(C64,'Общий прайс'!$A:C,3,0)</f>
        <v>15588</v>
      </c>
      <c r="I64" s="734"/>
      <c r="J64" s="794"/>
    </row>
    <row r="65" spans="1:10" s="17" customFormat="1" ht="15" customHeight="1">
      <c r="A65" s="713"/>
      <c r="B65" s="446" t="s">
        <v>103</v>
      </c>
      <c r="C65" s="32">
        <v>4993132</v>
      </c>
      <c r="D65" s="445" t="s">
        <v>252</v>
      </c>
      <c r="E65" s="837"/>
      <c r="F65" s="837"/>
      <c r="G65" s="770"/>
      <c r="H65" s="141">
        <f>VLOOKUP(C65,'Общий прайс'!$A:C,3,0)</f>
        <v>15588</v>
      </c>
      <c r="I65" s="734"/>
      <c r="J65" s="794"/>
    </row>
    <row r="66" spans="1:10" s="17" customFormat="1" ht="15" customHeight="1">
      <c r="A66" s="713"/>
      <c r="B66" s="446" t="s">
        <v>104</v>
      </c>
      <c r="C66" s="32">
        <v>4993133</v>
      </c>
      <c r="D66" s="445" t="s">
        <v>253</v>
      </c>
      <c r="E66" s="837"/>
      <c r="F66" s="837"/>
      <c r="G66" s="770"/>
      <c r="H66" s="141">
        <f>VLOOKUP(C66,'Общий прайс'!$A:C,3,0)</f>
        <v>15588</v>
      </c>
      <c r="I66" s="734"/>
      <c r="J66" s="794"/>
    </row>
    <row r="67" spans="1:10" s="17" customFormat="1" ht="15" customHeight="1">
      <c r="A67" s="713"/>
      <c r="B67" s="446" t="s">
        <v>218</v>
      </c>
      <c r="C67" s="32">
        <v>4993211</v>
      </c>
      <c r="D67" s="445" t="s">
        <v>254</v>
      </c>
      <c r="E67" s="837"/>
      <c r="F67" s="837"/>
      <c r="G67" s="770"/>
      <c r="H67" s="141">
        <f>VLOOKUP(C67,'Общий прайс'!$A:C,3,0)</f>
        <v>15588</v>
      </c>
      <c r="I67" s="734"/>
      <c r="J67" s="794"/>
    </row>
    <row r="68" spans="1:10" s="17" customFormat="1" ht="15" customHeight="1">
      <c r="A68" s="713"/>
      <c r="B68" s="446" t="s">
        <v>219</v>
      </c>
      <c r="C68" s="32">
        <v>4993212</v>
      </c>
      <c r="D68" s="445" t="s">
        <v>255</v>
      </c>
      <c r="E68" s="837"/>
      <c r="F68" s="837"/>
      <c r="G68" s="770"/>
      <c r="H68" s="141">
        <f>VLOOKUP(C68,'Общий прайс'!$A:C,3,0)</f>
        <v>15588</v>
      </c>
      <c r="I68" s="734"/>
      <c r="J68" s="794"/>
    </row>
    <row r="69" spans="1:10" s="17" customFormat="1" ht="15" customHeight="1">
      <c r="A69" s="842"/>
      <c r="B69" s="446" t="s">
        <v>220</v>
      </c>
      <c r="C69" s="32">
        <v>4993213</v>
      </c>
      <c r="D69" s="445" t="s">
        <v>256</v>
      </c>
      <c r="E69" s="837"/>
      <c r="F69" s="837"/>
      <c r="G69" s="770"/>
      <c r="H69" s="141">
        <f>VLOOKUP(C69,'Общий прайс'!$A:C,3,0)</f>
        <v>15588</v>
      </c>
      <c r="I69" s="734"/>
      <c r="J69" s="794"/>
    </row>
    <row r="70" spans="1:10" s="17" customFormat="1" ht="15" customHeight="1">
      <c r="A70" s="444"/>
      <c r="B70" s="446" t="s">
        <v>1967</v>
      </c>
      <c r="C70" s="356">
        <v>4993547</v>
      </c>
      <c r="D70" s="445" t="s">
        <v>1802</v>
      </c>
      <c r="E70" s="843"/>
      <c r="F70" s="843"/>
      <c r="G70" s="770"/>
      <c r="H70" s="141">
        <f>VLOOKUP(C70,'Общий прайс'!$A:C,3,0)</f>
        <v>15588</v>
      </c>
      <c r="I70" s="845"/>
      <c r="J70" s="794"/>
    </row>
    <row r="71" spans="1:10" s="17" customFormat="1" ht="15" customHeight="1">
      <c r="A71" s="116" t="s">
        <v>220</v>
      </c>
      <c r="B71" s="446" t="s">
        <v>1773</v>
      </c>
      <c r="C71" s="32">
        <v>4993241</v>
      </c>
      <c r="D71" s="445" t="s">
        <v>257</v>
      </c>
      <c r="E71" s="837"/>
      <c r="F71" s="837"/>
      <c r="G71" s="771"/>
      <c r="H71" s="141">
        <f>VLOOKUP(C71,'Общий прайс'!$A:C,3,0)</f>
        <v>15588</v>
      </c>
      <c r="I71" s="734"/>
      <c r="J71" s="795"/>
    </row>
    <row r="72" spans="1:10" s="17" customFormat="1" ht="15" customHeight="1">
      <c r="A72" s="129"/>
      <c r="B72" s="130"/>
      <c r="C72" s="131"/>
      <c r="D72" s="132"/>
      <c r="E72" s="132"/>
      <c r="F72" s="132"/>
      <c r="G72" s="132"/>
      <c r="H72" s="279"/>
      <c r="I72" s="132"/>
      <c r="J72" s="132"/>
    </row>
    <row r="73" spans="1:10" s="17" customFormat="1" ht="15" customHeight="1">
      <c r="A73" s="675" t="s">
        <v>1353</v>
      </c>
      <c r="B73" s="699"/>
      <c r="C73" s="699"/>
      <c r="D73" s="699"/>
      <c r="E73" s="699"/>
      <c r="F73" s="699"/>
      <c r="G73" s="699"/>
      <c r="H73" s="699"/>
      <c r="I73" s="699"/>
      <c r="J73" s="700"/>
    </row>
    <row r="74" spans="1:10" s="17" customFormat="1" ht="15" customHeight="1">
      <c r="A74" s="777" t="s">
        <v>1393</v>
      </c>
      <c r="B74" s="768"/>
      <c r="C74" s="768"/>
      <c r="D74" s="768"/>
      <c r="E74" s="841"/>
      <c r="F74" s="785"/>
      <c r="G74" s="785"/>
      <c r="H74" s="785"/>
      <c r="I74" s="786"/>
      <c r="J74" s="707" t="s">
        <v>1392</v>
      </c>
    </row>
    <row r="75" spans="1:10" s="17" customFormat="1" ht="15" customHeight="1">
      <c r="A75" s="778"/>
      <c r="B75" s="34" t="s">
        <v>2571</v>
      </c>
      <c r="C75" s="29">
        <v>4993758</v>
      </c>
      <c r="D75" s="33" t="s">
        <v>1226</v>
      </c>
      <c r="E75" s="769">
        <v>510</v>
      </c>
      <c r="F75" s="769">
        <v>440</v>
      </c>
      <c r="G75" s="769"/>
      <c r="H75" s="141">
        <f>VLOOKUP(C75,'Общий прайс'!$A:C,3,0)</f>
        <v>11988</v>
      </c>
      <c r="I75" s="844" t="s">
        <v>1391</v>
      </c>
      <c r="J75" s="851"/>
    </row>
    <row r="76" spans="1:10" s="17" customFormat="1" ht="15" customHeight="1">
      <c r="A76" s="779"/>
      <c r="B76" s="34" t="s">
        <v>2572</v>
      </c>
      <c r="C76" s="29">
        <v>4993756</v>
      </c>
      <c r="D76" s="33" t="s">
        <v>1224</v>
      </c>
      <c r="E76" s="770"/>
      <c r="F76" s="770"/>
      <c r="G76" s="770"/>
      <c r="H76" s="141">
        <f>VLOOKUP(C76,'Общий прайс'!$A:C,3,0)</f>
        <v>11988</v>
      </c>
      <c r="I76" s="734"/>
      <c r="J76" s="851"/>
    </row>
    <row r="77" spans="1:10" s="17" customFormat="1" ht="15" customHeight="1">
      <c r="A77" s="779"/>
      <c r="B77" s="34" t="s">
        <v>1402</v>
      </c>
      <c r="C77" s="29">
        <v>4993759</v>
      </c>
      <c r="D77" s="33" t="s">
        <v>1225</v>
      </c>
      <c r="E77" s="770"/>
      <c r="F77" s="770"/>
      <c r="G77" s="770"/>
      <c r="H77" s="141">
        <f>VLOOKUP(C77,'Общий прайс'!$A:C,3,0)</f>
        <v>11988</v>
      </c>
      <c r="I77" s="734"/>
      <c r="J77" s="851"/>
    </row>
    <row r="78" spans="1:10" s="17" customFormat="1" ht="15" customHeight="1">
      <c r="A78" s="779"/>
      <c r="B78" s="34" t="s">
        <v>2573</v>
      </c>
      <c r="C78" s="29">
        <v>4993752</v>
      </c>
      <c r="D78" s="33" t="s">
        <v>415</v>
      </c>
      <c r="E78" s="770"/>
      <c r="F78" s="770"/>
      <c r="G78" s="770"/>
      <c r="H78" s="141">
        <f>VLOOKUP(C78,'Общий прайс'!$A:C,3,0)</f>
        <v>11988</v>
      </c>
      <c r="I78" s="734"/>
      <c r="J78" s="851"/>
    </row>
    <row r="79" spans="1:10" s="17" customFormat="1" ht="15" customHeight="1">
      <c r="A79" s="779"/>
      <c r="B79" s="34" t="s">
        <v>2574</v>
      </c>
      <c r="C79" s="29">
        <v>4993757</v>
      </c>
      <c r="D79" s="33" t="s">
        <v>417</v>
      </c>
      <c r="E79" s="770"/>
      <c r="F79" s="770"/>
      <c r="G79" s="770"/>
      <c r="H79" s="141">
        <f>VLOOKUP(C79,'Общий прайс'!$A:C,3,0)</f>
        <v>11988</v>
      </c>
      <c r="I79" s="734"/>
      <c r="J79" s="851"/>
    </row>
    <row r="80" spans="1:10" s="17" customFormat="1" ht="15" customHeight="1">
      <c r="A80" s="779"/>
      <c r="B80" s="34" t="s">
        <v>2575</v>
      </c>
      <c r="C80" s="29">
        <v>4993755</v>
      </c>
      <c r="D80" s="33" t="s">
        <v>419</v>
      </c>
      <c r="E80" s="770"/>
      <c r="F80" s="770"/>
      <c r="G80" s="770"/>
      <c r="H80" s="141">
        <f>VLOOKUP(C80,'Общий прайс'!$A:C,3,0)</f>
        <v>11988</v>
      </c>
      <c r="I80" s="734"/>
      <c r="J80" s="851"/>
    </row>
    <row r="81" spans="1:10" s="17" customFormat="1" ht="15" customHeight="1">
      <c r="A81" s="116" t="s">
        <v>1402</v>
      </c>
      <c r="B81" s="34" t="s">
        <v>2576</v>
      </c>
      <c r="C81" s="29">
        <v>4993754</v>
      </c>
      <c r="D81" s="33" t="s">
        <v>420</v>
      </c>
      <c r="E81" s="771"/>
      <c r="F81" s="771"/>
      <c r="G81" s="771"/>
      <c r="H81" s="141">
        <f>VLOOKUP(C81,'Общий прайс'!$A:C,3,0)</f>
        <v>11988</v>
      </c>
      <c r="I81" s="734"/>
      <c r="J81" s="851"/>
    </row>
    <row r="82" spans="1:10" s="17" customFormat="1" ht="15" customHeight="1">
      <c r="A82" s="777" t="s">
        <v>1399</v>
      </c>
      <c r="B82" s="768"/>
      <c r="C82" s="768"/>
      <c r="D82" s="768"/>
      <c r="E82" s="784"/>
      <c r="F82" s="796"/>
      <c r="G82" s="796"/>
      <c r="H82" s="796"/>
      <c r="I82" s="797"/>
      <c r="J82" s="851"/>
    </row>
    <row r="83" spans="1:10" s="17" customFormat="1" ht="15" customHeight="1">
      <c r="A83" s="772"/>
      <c r="B83" s="446" t="s">
        <v>1132</v>
      </c>
      <c r="C83" s="32">
        <v>4993685</v>
      </c>
      <c r="D83" s="445" t="s">
        <v>414</v>
      </c>
      <c r="E83" s="769" t="s">
        <v>143</v>
      </c>
      <c r="F83" s="769" t="s">
        <v>843</v>
      </c>
      <c r="G83" s="769"/>
      <c r="H83" s="141">
        <f>VLOOKUP(C83,'Общий прайс'!$A:C,3,0)</f>
        <v>14188</v>
      </c>
      <c r="I83" s="844" t="s">
        <v>2653</v>
      </c>
      <c r="J83" s="851"/>
    </row>
    <row r="84" spans="1:10" s="17" customFormat="1" ht="15" customHeight="1">
      <c r="A84" s="736"/>
      <c r="B84" s="446" t="s">
        <v>1133</v>
      </c>
      <c r="C84" s="32">
        <v>4993678</v>
      </c>
      <c r="D84" s="445" t="s">
        <v>415</v>
      </c>
      <c r="E84" s="770"/>
      <c r="F84" s="770"/>
      <c r="G84" s="770"/>
      <c r="H84" s="141">
        <f>VLOOKUP(C84,'Общий прайс'!$A:C,3,0)</f>
        <v>14188</v>
      </c>
      <c r="I84" s="734"/>
      <c r="J84" s="851"/>
    </row>
    <row r="85" spans="1:10" s="17" customFormat="1" ht="15" customHeight="1">
      <c r="A85" s="736"/>
      <c r="B85" s="446" t="s">
        <v>1134</v>
      </c>
      <c r="C85" s="32">
        <v>4993684</v>
      </c>
      <c r="D85" s="445" t="s">
        <v>416</v>
      </c>
      <c r="E85" s="770"/>
      <c r="F85" s="770"/>
      <c r="G85" s="770"/>
      <c r="H85" s="141">
        <f>VLOOKUP(C85,'Общий прайс'!$A:C,3,0)</f>
        <v>14188</v>
      </c>
      <c r="I85" s="734"/>
      <c r="J85" s="851"/>
    </row>
    <row r="86" spans="1:10" s="17" customFormat="1" ht="15" customHeight="1">
      <c r="A86" s="736"/>
      <c r="B86" s="446" t="s">
        <v>1135</v>
      </c>
      <c r="C86" s="32">
        <v>4993683</v>
      </c>
      <c r="D86" s="445" t="s">
        <v>417</v>
      </c>
      <c r="E86" s="770"/>
      <c r="F86" s="770"/>
      <c r="G86" s="770"/>
      <c r="H86" s="141">
        <f>VLOOKUP(C86,'Общий прайс'!$A:C,3,0)</f>
        <v>14188</v>
      </c>
      <c r="I86" s="734"/>
      <c r="J86" s="851"/>
    </row>
    <row r="87" spans="1:10" s="17" customFormat="1" ht="15" customHeight="1">
      <c r="A87" s="736"/>
      <c r="B87" s="446" t="s">
        <v>1136</v>
      </c>
      <c r="C87" s="32">
        <v>4993681</v>
      </c>
      <c r="D87" s="445" t="s">
        <v>419</v>
      </c>
      <c r="E87" s="770"/>
      <c r="F87" s="770"/>
      <c r="G87" s="770"/>
      <c r="H87" s="141">
        <f>VLOOKUP(C87,'Общий прайс'!$A:C,3,0)</f>
        <v>14188</v>
      </c>
      <c r="I87" s="734"/>
      <c r="J87" s="851"/>
    </row>
    <row r="88" spans="1:10" s="17" customFormat="1" ht="15" customHeight="1">
      <c r="A88" s="736"/>
      <c r="B88" s="446" t="s">
        <v>1137</v>
      </c>
      <c r="C88" s="32">
        <v>4993680</v>
      </c>
      <c r="D88" s="445" t="s">
        <v>420</v>
      </c>
      <c r="E88" s="770"/>
      <c r="F88" s="770"/>
      <c r="G88" s="770"/>
      <c r="H88" s="141">
        <f>VLOOKUP(C88,'Общий прайс'!$A:C,3,0)</f>
        <v>14188</v>
      </c>
      <c r="I88" s="734"/>
      <c r="J88" s="851"/>
    </row>
    <row r="89" spans="1:10" s="17" customFormat="1" ht="15" customHeight="1">
      <c r="A89" s="116" t="s">
        <v>1405</v>
      </c>
      <c r="B89" s="446" t="s">
        <v>1138</v>
      </c>
      <c r="C89" s="32">
        <v>4993682</v>
      </c>
      <c r="D89" s="445" t="s">
        <v>421</v>
      </c>
      <c r="E89" s="771"/>
      <c r="F89" s="771"/>
      <c r="G89" s="771"/>
      <c r="H89" s="141">
        <f>VLOOKUP(C89,'Общий прайс'!$A:C,3,0)</f>
        <v>14188</v>
      </c>
      <c r="I89" s="734"/>
      <c r="J89" s="851"/>
    </row>
    <row r="90" spans="1:10" s="17" customFormat="1" ht="15" customHeight="1">
      <c r="A90" s="777" t="s">
        <v>1398</v>
      </c>
      <c r="B90" s="768"/>
      <c r="C90" s="768"/>
      <c r="D90" s="768"/>
      <c r="E90" s="784"/>
      <c r="F90" s="796"/>
      <c r="G90" s="796"/>
      <c r="H90" s="796"/>
      <c r="I90" s="797"/>
      <c r="J90" s="851"/>
    </row>
    <row r="91" spans="1:10" s="17" customFormat="1" ht="15" customHeight="1">
      <c r="A91" s="778"/>
      <c r="B91" s="446" t="s">
        <v>412</v>
      </c>
      <c r="C91" s="32">
        <v>4993418</v>
      </c>
      <c r="D91" s="445" t="s">
        <v>414</v>
      </c>
      <c r="E91" s="769" t="s">
        <v>144</v>
      </c>
      <c r="F91" s="769" t="s">
        <v>399</v>
      </c>
      <c r="G91" s="769"/>
      <c r="H91" s="141">
        <f>VLOOKUP(C91,'Общий прайс'!$A:C,3,0)</f>
        <v>14788</v>
      </c>
      <c r="I91" s="844" t="s">
        <v>1391</v>
      </c>
      <c r="J91" s="851"/>
    </row>
    <row r="92" spans="1:10" s="25" customFormat="1" ht="15" customHeight="1">
      <c r="A92" s="736"/>
      <c r="B92" s="446" t="s">
        <v>394</v>
      </c>
      <c r="C92" s="32">
        <v>4993321</v>
      </c>
      <c r="D92" s="445" t="s">
        <v>415</v>
      </c>
      <c r="E92" s="770"/>
      <c r="F92" s="770"/>
      <c r="G92" s="770"/>
      <c r="H92" s="141">
        <f>VLOOKUP(C92,'Общий прайс'!$A:C,3,0)</f>
        <v>14788</v>
      </c>
      <c r="I92" s="734"/>
      <c r="J92" s="851"/>
    </row>
    <row r="93" spans="1:10" s="25" customFormat="1" ht="15" customHeight="1">
      <c r="A93" s="736"/>
      <c r="B93" s="446" t="s">
        <v>395</v>
      </c>
      <c r="C93" s="32">
        <v>4993327</v>
      </c>
      <c r="D93" s="445" t="s">
        <v>416</v>
      </c>
      <c r="E93" s="770"/>
      <c r="F93" s="770"/>
      <c r="G93" s="770"/>
      <c r="H93" s="141">
        <f>VLOOKUP(C93,'Общий прайс'!$A:C,3,0)</f>
        <v>14788</v>
      </c>
      <c r="I93" s="734"/>
      <c r="J93" s="851"/>
    </row>
    <row r="94" spans="1:10" s="25" customFormat="1" ht="15" customHeight="1">
      <c r="A94" s="736"/>
      <c r="B94" s="446" t="s">
        <v>396</v>
      </c>
      <c r="C94" s="32">
        <v>4993326</v>
      </c>
      <c r="D94" s="445" t="s">
        <v>417</v>
      </c>
      <c r="E94" s="770"/>
      <c r="F94" s="770"/>
      <c r="G94" s="770"/>
      <c r="H94" s="141">
        <f>VLOOKUP(C94,'Общий прайс'!$A:C,3,0)</f>
        <v>14788</v>
      </c>
      <c r="I94" s="734"/>
      <c r="J94" s="851"/>
    </row>
    <row r="95" spans="1:10" s="25" customFormat="1" ht="15" customHeight="1">
      <c r="A95" s="736"/>
      <c r="B95" s="446" t="s">
        <v>397</v>
      </c>
      <c r="C95" s="32">
        <v>4993324</v>
      </c>
      <c r="D95" s="445" t="s">
        <v>419</v>
      </c>
      <c r="E95" s="770"/>
      <c r="F95" s="770"/>
      <c r="G95" s="770"/>
      <c r="H95" s="141">
        <f>VLOOKUP(C95,'Общий прайс'!$A:C,3,0)</f>
        <v>14788</v>
      </c>
      <c r="I95" s="734"/>
      <c r="J95" s="851"/>
    </row>
    <row r="96" spans="1:10" s="25" customFormat="1" ht="15" customHeight="1">
      <c r="A96" s="736"/>
      <c r="B96" s="446" t="s">
        <v>398</v>
      </c>
      <c r="C96" s="32">
        <v>4993323</v>
      </c>
      <c r="D96" s="445" t="s">
        <v>420</v>
      </c>
      <c r="E96" s="770"/>
      <c r="F96" s="770"/>
      <c r="G96" s="770"/>
      <c r="H96" s="141">
        <f>VLOOKUP(C96,'Общий прайс'!$A:C,3,0)</f>
        <v>14788</v>
      </c>
      <c r="I96" s="734"/>
      <c r="J96" s="851"/>
    </row>
    <row r="97" spans="1:10" s="25" customFormat="1" ht="15" customHeight="1">
      <c r="A97" s="116" t="s">
        <v>394</v>
      </c>
      <c r="B97" s="446" t="s">
        <v>1131</v>
      </c>
      <c r="C97" s="32">
        <v>4993325</v>
      </c>
      <c r="D97" s="445" t="s">
        <v>421</v>
      </c>
      <c r="E97" s="771"/>
      <c r="F97" s="771"/>
      <c r="G97" s="771"/>
      <c r="H97" s="141">
        <f>VLOOKUP(C97,'Общий прайс'!$A:C,3,0)</f>
        <v>14788</v>
      </c>
      <c r="I97" s="734"/>
      <c r="J97" s="851"/>
    </row>
    <row r="98" spans="1:10" s="25" customFormat="1" ht="15" customHeight="1">
      <c r="A98" s="777" t="s">
        <v>1400</v>
      </c>
      <c r="B98" s="768"/>
      <c r="C98" s="768"/>
      <c r="D98" s="768"/>
      <c r="E98" s="784"/>
      <c r="F98" s="796"/>
      <c r="G98" s="796"/>
      <c r="H98" s="796"/>
      <c r="I98" s="797"/>
      <c r="J98" s="851"/>
    </row>
    <row r="99" spans="1:10" s="25" customFormat="1" ht="15" customHeight="1">
      <c r="A99" s="772"/>
      <c r="B99" s="446" t="s">
        <v>1139</v>
      </c>
      <c r="C99" s="32">
        <v>4993401</v>
      </c>
      <c r="D99" s="445" t="s">
        <v>415</v>
      </c>
      <c r="E99" s="769" t="s">
        <v>485</v>
      </c>
      <c r="F99" s="769" t="s">
        <v>192</v>
      </c>
      <c r="G99" s="769"/>
      <c r="H99" s="141">
        <f>VLOOKUP(C99,'Общий прайс'!$A:C,3,0)</f>
        <v>16388</v>
      </c>
      <c r="I99" s="844" t="s">
        <v>1354</v>
      </c>
      <c r="J99" s="851"/>
    </row>
    <row r="100" spans="1:10" s="25" customFormat="1" ht="15" customHeight="1">
      <c r="A100" s="736"/>
      <c r="B100" s="446" t="s">
        <v>1140</v>
      </c>
      <c r="C100" s="32">
        <v>4993400</v>
      </c>
      <c r="D100" s="445" t="s">
        <v>420</v>
      </c>
      <c r="E100" s="770"/>
      <c r="F100" s="770"/>
      <c r="G100" s="770"/>
      <c r="H100" s="141">
        <f>VLOOKUP(C100,'Общий прайс'!$A:C,3,0)</f>
        <v>16388</v>
      </c>
      <c r="I100" s="734"/>
      <c r="J100" s="851"/>
    </row>
    <row r="101" spans="1:10" s="25" customFormat="1" ht="15" customHeight="1">
      <c r="A101" s="736"/>
      <c r="B101" s="446" t="s">
        <v>1141</v>
      </c>
      <c r="C101" s="32">
        <v>4993399</v>
      </c>
      <c r="D101" s="445" t="s">
        <v>419</v>
      </c>
      <c r="E101" s="770"/>
      <c r="F101" s="770"/>
      <c r="G101" s="770"/>
      <c r="H101" s="141">
        <f>VLOOKUP(C101,'Общий прайс'!$A:C,3,0)</f>
        <v>16388</v>
      </c>
      <c r="I101" s="734"/>
      <c r="J101" s="851"/>
    </row>
    <row r="102" spans="1:10" s="25" customFormat="1" ht="15" customHeight="1">
      <c r="A102" s="736"/>
      <c r="B102" s="446" t="s">
        <v>1142</v>
      </c>
      <c r="C102" s="32">
        <v>4993404</v>
      </c>
      <c r="D102" s="445" t="s">
        <v>421</v>
      </c>
      <c r="E102" s="770"/>
      <c r="F102" s="770"/>
      <c r="G102" s="770"/>
      <c r="H102" s="141">
        <f>VLOOKUP(C102,'Общий прайс'!$A:C,3,0)</f>
        <v>16388</v>
      </c>
      <c r="I102" s="734"/>
      <c r="J102" s="851"/>
    </row>
    <row r="103" spans="1:10" s="25" customFormat="1" ht="15" customHeight="1">
      <c r="A103" s="736"/>
      <c r="B103" s="446" t="s">
        <v>1143</v>
      </c>
      <c r="C103" s="32">
        <v>4993402</v>
      </c>
      <c r="D103" s="445" t="s">
        <v>417</v>
      </c>
      <c r="E103" s="770"/>
      <c r="F103" s="770"/>
      <c r="G103" s="770"/>
      <c r="H103" s="141">
        <f>VLOOKUP(C103,'Общий прайс'!$A:C,3,0)</f>
        <v>16388</v>
      </c>
      <c r="I103" s="734"/>
      <c r="J103" s="851"/>
    </row>
    <row r="104" spans="1:10" s="25" customFormat="1" ht="15" customHeight="1">
      <c r="A104" s="736"/>
      <c r="B104" s="446" t="s">
        <v>1144</v>
      </c>
      <c r="C104" s="32">
        <v>4993403</v>
      </c>
      <c r="D104" s="445" t="s">
        <v>416</v>
      </c>
      <c r="E104" s="770"/>
      <c r="F104" s="770"/>
      <c r="G104" s="770"/>
      <c r="H104" s="141">
        <f>VLOOKUP(C104,'Общий прайс'!$A:C,3,0)</f>
        <v>16388</v>
      </c>
      <c r="I104" s="734"/>
      <c r="J104" s="851"/>
    </row>
    <row r="105" spans="1:10" s="25" customFormat="1" ht="15" customHeight="1">
      <c r="A105" s="116" t="s">
        <v>1406</v>
      </c>
      <c r="B105" s="446" t="s">
        <v>1145</v>
      </c>
      <c r="C105" s="32">
        <v>4993423</v>
      </c>
      <c r="D105" s="445" t="s">
        <v>414</v>
      </c>
      <c r="E105" s="771"/>
      <c r="F105" s="771"/>
      <c r="G105" s="771"/>
      <c r="H105" s="141">
        <f>VLOOKUP(C105,'Общий прайс'!$A:C,3,0)</f>
        <v>16388</v>
      </c>
      <c r="I105" s="734"/>
      <c r="J105" s="851"/>
    </row>
    <row r="106" spans="1:10" s="25" customFormat="1" ht="15" customHeight="1">
      <c r="A106" s="777" t="s">
        <v>1397</v>
      </c>
      <c r="B106" s="768"/>
      <c r="C106" s="768"/>
      <c r="D106" s="768"/>
      <c r="E106" s="784"/>
      <c r="F106" s="796"/>
      <c r="G106" s="796"/>
      <c r="H106" s="796"/>
      <c r="I106" s="797"/>
      <c r="J106" s="851"/>
    </row>
    <row r="107" spans="1:10" s="25" customFormat="1" ht="15" customHeight="1">
      <c r="A107" s="778"/>
      <c r="B107" s="446" t="s">
        <v>378</v>
      </c>
      <c r="C107" s="32">
        <v>4993356</v>
      </c>
      <c r="D107" s="445" t="s">
        <v>415</v>
      </c>
      <c r="E107" s="769" t="s">
        <v>144</v>
      </c>
      <c r="F107" s="769">
        <v>510</v>
      </c>
      <c r="G107" s="769"/>
      <c r="H107" s="141">
        <f>VLOOKUP(C107,'Общий прайс'!$A:C,3,0)</f>
        <v>15388</v>
      </c>
      <c r="I107" s="844" t="s">
        <v>1391</v>
      </c>
      <c r="J107" s="851"/>
    </row>
    <row r="108" spans="1:10" s="25" customFormat="1" ht="15" customHeight="1">
      <c r="A108" s="736"/>
      <c r="B108" s="446" t="s">
        <v>409</v>
      </c>
      <c r="C108" s="32">
        <v>4993413</v>
      </c>
      <c r="D108" s="445" t="s">
        <v>414</v>
      </c>
      <c r="E108" s="770"/>
      <c r="F108" s="770"/>
      <c r="G108" s="770"/>
      <c r="H108" s="141">
        <f>VLOOKUP(C108,'Общий прайс'!$A:C,3,0)</f>
        <v>15388</v>
      </c>
      <c r="I108" s="734"/>
      <c r="J108" s="851"/>
    </row>
    <row r="109" spans="1:10" s="25" customFormat="1" ht="15" customHeight="1">
      <c r="A109" s="736"/>
      <c r="B109" s="446" t="s">
        <v>379</v>
      </c>
      <c r="C109" s="32">
        <v>4993362</v>
      </c>
      <c r="D109" s="445" t="s">
        <v>416</v>
      </c>
      <c r="E109" s="770"/>
      <c r="F109" s="770"/>
      <c r="G109" s="770"/>
      <c r="H109" s="141">
        <f>VLOOKUP(C109,'Общий прайс'!$A:C,3,0)</f>
        <v>15388</v>
      </c>
      <c r="I109" s="734"/>
      <c r="J109" s="851"/>
    </row>
    <row r="110" spans="1:10" s="25" customFormat="1" ht="15" customHeight="1">
      <c r="A110" s="736"/>
      <c r="B110" s="446" t="s">
        <v>380</v>
      </c>
      <c r="C110" s="32">
        <v>4993361</v>
      </c>
      <c r="D110" s="445" t="s">
        <v>417</v>
      </c>
      <c r="E110" s="770"/>
      <c r="F110" s="770"/>
      <c r="G110" s="770"/>
      <c r="H110" s="141">
        <f>VLOOKUP(C110,'Общий прайс'!$A:C,3,0)</f>
        <v>15388</v>
      </c>
      <c r="I110" s="734"/>
      <c r="J110" s="851"/>
    </row>
    <row r="111" spans="1:10" s="25" customFormat="1" ht="15" customHeight="1">
      <c r="A111" s="736"/>
      <c r="B111" s="446" t="s">
        <v>382</v>
      </c>
      <c r="C111" s="32">
        <v>4993359</v>
      </c>
      <c r="D111" s="445" t="s">
        <v>419</v>
      </c>
      <c r="E111" s="770"/>
      <c r="F111" s="770"/>
      <c r="G111" s="770"/>
      <c r="H111" s="141">
        <f>VLOOKUP(C111,'Общий прайс'!$A:C,3,0)</f>
        <v>15388</v>
      </c>
      <c r="I111" s="734"/>
      <c r="J111" s="851"/>
    </row>
    <row r="112" spans="1:10" s="25" customFormat="1" ht="15" customHeight="1">
      <c r="A112" s="736"/>
      <c r="B112" s="446" t="s">
        <v>383</v>
      </c>
      <c r="C112" s="32">
        <v>4993358</v>
      </c>
      <c r="D112" s="445" t="s">
        <v>420</v>
      </c>
      <c r="E112" s="770"/>
      <c r="F112" s="770"/>
      <c r="G112" s="770"/>
      <c r="H112" s="141">
        <f>VLOOKUP(C112,'Общий прайс'!$A:C,3,0)</f>
        <v>15388</v>
      </c>
      <c r="I112" s="734"/>
      <c r="J112" s="851"/>
    </row>
    <row r="113" spans="1:10" s="25" customFormat="1" ht="15" customHeight="1">
      <c r="A113" s="116" t="s">
        <v>383</v>
      </c>
      <c r="B113" s="446" t="s">
        <v>384</v>
      </c>
      <c r="C113" s="32">
        <v>4993360</v>
      </c>
      <c r="D113" s="445" t="s">
        <v>421</v>
      </c>
      <c r="E113" s="771"/>
      <c r="F113" s="771"/>
      <c r="G113" s="771"/>
      <c r="H113" s="141">
        <f>VLOOKUP(C113,'Общий прайс'!$A:C,3,0)</f>
        <v>15388</v>
      </c>
      <c r="I113" s="734"/>
      <c r="J113" s="851"/>
    </row>
    <row r="114" spans="1:10" s="25" customFormat="1" ht="15" customHeight="1">
      <c r="A114" s="777" t="s">
        <v>1394</v>
      </c>
      <c r="B114" s="768"/>
      <c r="C114" s="768"/>
      <c r="D114" s="768"/>
      <c r="E114" s="784"/>
      <c r="F114" s="796"/>
      <c r="G114" s="796"/>
      <c r="H114" s="796"/>
      <c r="I114" s="797"/>
      <c r="J114" s="851"/>
    </row>
    <row r="115" spans="1:10" s="25" customFormat="1" ht="15" customHeight="1">
      <c r="A115" s="778"/>
      <c r="B115" s="34" t="s">
        <v>2577</v>
      </c>
      <c r="C115" s="29">
        <v>4993742</v>
      </c>
      <c r="D115" s="445" t="s">
        <v>1226</v>
      </c>
      <c r="E115" s="769" t="s">
        <v>453</v>
      </c>
      <c r="F115" s="769" t="s">
        <v>1227</v>
      </c>
      <c r="G115" s="769"/>
      <c r="H115" s="141">
        <f>VLOOKUP(C115,'Общий прайс'!$A:C,3,0)</f>
        <v>19888</v>
      </c>
      <c r="I115" s="844" t="s">
        <v>1391</v>
      </c>
      <c r="J115" s="851"/>
    </row>
    <row r="116" spans="1:10" s="25" customFormat="1" ht="15" customHeight="1">
      <c r="A116" s="779"/>
      <c r="B116" s="34" t="s">
        <v>2578</v>
      </c>
      <c r="C116" s="29">
        <v>4993740</v>
      </c>
      <c r="D116" s="445" t="s">
        <v>1224</v>
      </c>
      <c r="E116" s="770"/>
      <c r="F116" s="770"/>
      <c r="G116" s="770"/>
      <c r="H116" s="141">
        <f>VLOOKUP(C116,'Общий прайс'!$A:C,3,0)</f>
        <v>19888</v>
      </c>
      <c r="I116" s="734"/>
      <c r="J116" s="851"/>
    </row>
    <row r="117" spans="1:10" ht="15" customHeight="1">
      <c r="A117" s="779"/>
      <c r="B117" s="34" t="s">
        <v>2579</v>
      </c>
      <c r="C117" s="29">
        <v>4993736</v>
      </c>
      <c r="D117" s="445" t="s">
        <v>415</v>
      </c>
      <c r="E117" s="770"/>
      <c r="F117" s="770"/>
      <c r="G117" s="770"/>
      <c r="H117" s="141">
        <f>VLOOKUP(C117,'Общий прайс'!$A:C,3,0)</f>
        <v>19888</v>
      </c>
      <c r="I117" s="734"/>
      <c r="J117" s="851"/>
    </row>
    <row r="118" spans="1:10" ht="15" customHeight="1">
      <c r="A118" s="779"/>
      <c r="B118" s="34" t="s">
        <v>2580</v>
      </c>
      <c r="C118" s="29">
        <v>4993741</v>
      </c>
      <c r="D118" s="445" t="s">
        <v>417</v>
      </c>
      <c r="E118" s="770"/>
      <c r="F118" s="770"/>
      <c r="G118" s="770"/>
      <c r="H118" s="141">
        <f>VLOOKUP(C118,'Общий прайс'!$A:C,3,0)</f>
        <v>19888</v>
      </c>
      <c r="I118" s="734"/>
      <c r="J118" s="851"/>
    </row>
    <row r="119" spans="1:10" ht="15" customHeight="1">
      <c r="A119" s="779"/>
      <c r="B119" s="34" t="s">
        <v>2581</v>
      </c>
      <c r="C119" s="29">
        <v>4993743</v>
      </c>
      <c r="D119" s="445" t="s">
        <v>414</v>
      </c>
      <c r="E119" s="770"/>
      <c r="F119" s="770"/>
      <c r="G119" s="770"/>
      <c r="H119" s="141">
        <f>VLOOKUP(C119,'Общий прайс'!$A:C,3,0)</f>
        <v>19888</v>
      </c>
      <c r="I119" s="734"/>
      <c r="J119" s="851"/>
    </row>
    <row r="120" spans="1:10" ht="15" customHeight="1">
      <c r="A120" s="779"/>
      <c r="B120" s="34" t="s">
        <v>2582</v>
      </c>
      <c r="C120" s="29">
        <v>4993737</v>
      </c>
      <c r="D120" s="445" t="s">
        <v>418</v>
      </c>
      <c r="E120" s="770"/>
      <c r="F120" s="770"/>
      <c r="G120" s="770"/>
      <c r="H120" s="141">
        <f>VLOOKUP(C120,'Общий прайс'!$A:C,3,0)</f>
        <v>19888</v>
      </c>
      <c r="I120" s="734"/>
      <c r="J120" s="851"/>
    </row>
    <row r="121" spans="1:10" ht="15" customHeight="1">
      <c r="A121" s="779"/>
      <c r="B121" s="34" t="s">
        <v>2583</v>
      </c>
      <c r="C121" s="29">
        <v>4993739</v>
      </c>
      <c r="D121" s="445" t="s">
        <v>1228</v>
      </c>
      <c r="E121" s="770"/>
      <c r="F121" s="770"/>
      <c r="G121" s="770"/>
      <c r="H121" s="141">
        <f>VLOOKUP(C121,'Общий прайс'!$A:C,3,0)</f>
        <v>19888</v>
      </c>
      <c r="I121" s="734"/>
      <c r="J121" s="851"/>
    </row>
    <row r="122" spans="1:10" ht="15" customHeight="1">
      <c r="A122" s="116" t="s">
        <v>1403</v>
      </c>
      <c r="B122" s="34" t="s">
        <v>2584</v>
      </c>
      <c r="C122" s="29">
        <v>4993738</v>
      </c>
      <c r="D122" s="445" t="s">
        <v>420</v>
      </c>
      <c r="E122" s="771"/>
      <c r="F122" s="771"/>
      <c r="G122" s="771"/>
      <c r="H122" s="141">
        <f>VLOOKUP(C122,'Общий прайс'!$A:C,3,0)</f>
        <v>19888</v>
      </c>
      <c r="I122" s="734"/>
      <c r="J122" s="851"/>
    </row>
    <row r="123" spans="1:10" ht="15" customHeight="1">
      <c r="A123" s="777" t="s">
        <v>1582</v>
      </c>
      <c r="B123" s="768"/>
      <c r="C123" s="768"/>
      <c r="D123" s="768"/>
      <c r="E123" s="449"/>
      <c r="F123" s="272"/>
      <c r="G123" s="272"/>
      <c r="H123" s="607"/>
      <c r="I123" s="273"/>
      <c r="J123" s="851"/>
    </row>
    <row r="124" spans="1:10" ht="15" customHeight="1">
      <c r="A124" s="150"/>
      <c r="B124" s="446" t="s">
        <v>1583</v>
      </c>
      <c r="C124" s="32">
        <v>4993487</v>
      </c>
      <c r="D124" s="445" t="s">
        <v>857</v>
      </c>
      <c r="E124" s="862" t="s">
        <v>143</v>
      </c>
      <c r="F124" s="820" t="s">
        <v>1983</v>
      </c>
      <c r="G124" s="770"/>
      <c r="H124" s="141">
        <f>VLOOKUP(C124,'Общий прайс'!$A:C,3,0)</f>
        <v>21888</v>
      </c>
      <c r="I124" s="750" t="s">
        <v>1391</v>
      </c>
      <c r="J124" s="851"/>
    </row>
    <row r="125" spans="1:10" ht="15" customHeight="1">
      <c r="A125" s="150"/>
      <c r="B125" s="446" t="s">
        <v>1584</v>
      </c>
      <c r="C125" s="32">
        <v>4993490</v>
      </c>
      <c r="D125" s="445" t="s">
        <v>1586</v>
      </c>
      <c r="E125" s="862"/>
      <c r="F125" s="820"/>
      <c r="G125" s="770"/>
      <c r="H125" s="141">
        <f>VLOOKUP(C125,'Общий прайс'!$A:C,3,0)</f>
        <v>21888</v>
      </c>
      <c r="I125" s="750"/>
      <c r="J125" s="851"/>
    </row>
    <row r="126" spans="1:10" ht="15" customHeight="1">
      <c r="A126" s="150"/>
      <c r="B126" s="446" t="s">
        <v>1715</v>
      </c>
      <c r="C126" s="32">
        <v>4993486</v>
      </c>
      <c r="D126" s="445" t="s">
        <v>1716</v>
      </c>
      <c r="E126" s="862"/>
      <c r="F126" s="820"/>
      <c r="G126" s="770"/>
      <c r="H126" s="141">
        <f>VLOOKUP(C126,'Общий прайс'!$A:C,3,0)</f>
        <v>21888</v>
      </c>
      <c r="I126" s="750"/>
      <c r="J126" s="851"/>
    </row>
    <row r="127" spans="1:10" ht="15" customHeight="1">
      <c r="A127" s="150"/>
      <c r="B127" s="446" t="s">
        <v>1717</v>
      </c>
      <c r="C127" s="32">
        <v>4993481</v>
      </c>
      <c r="D127" s="445" t="s">
        <v>1718</v>
      </c>
      <c r="E127" s="862"/>
      <c r="F127" s="820"/>
      <c r="G127" s="770"/>
      <c r="H127" s="141">
        <f>VLOOKUP(C127,'Общий прайс'!$A:C,3,0)</f>
        <v>21888</v>
      </c>
      <c r="I127" s="750"/>
      <c r="J127" s="851"/>
    </row>
    <row r="128" spans="1:10" ht="15" customHeight="1">
      <c r="A128" s="150"/>
      <c r="B128" s="446" t="s">
        <v>1719</v>
      </c>
      <c r="C128" s="32">
        <v>4993479</v>
      </c>
      <c r="D128" s="445" t="s">
        <v>1720</v>
      </c>
      <c r="E128" s="862"/>
      <c r="F128" s="820"/>
      <c r="G128" s="770"/>
      <c r="H128" s="141">
        <f>VLOOKUP(C128,'Общий прайс'!$A:C,3,0)</f>
        <v>21888</v>
      </c>
      <c r="I128" s="750"/>
      <c r="J128" s="851"/>
    </row>
    <row r="129" spans="1:10" ht="15" customHeight="1">
      <c r="A129" s="150"/>
      <c r="B129" s="446" t="s">
        <v>1721</v>
      </c>
      <c r="C129" s="32">
        <v>4993489</v>
      </c>
      <c r="D129" s="445" t="s">
        <v>1722</v>
      </c>
      <c r="E129" s="862"/>
      <c r="F129" s="820"/>
      <c r="G129" s="770"/>
      <c r="H129" s="141">
        <f>VLOOKUP(C129,'Общий прайс'!$A:C,3,0)</f>
        <v>21888</v>
      </c>
      <c r="I129" s="750"/>
      <c r="J129" s="851"/>
    </row>
    <row r="130" spans="1:10" ht="15" customHeight="1">
      <c r="A130" s="137" t="s">
        <v>1588</v>
      </c>
      <c r="B130" s="446" t="s">
        <v>1585</v>
      </c>
      <c r="C130" s="32">
        <v>4993495</v>
      </c>
      <c r="D130" s="445" t="s">
        <v>1587</v>
      </c>
      <c r="E130" s="863"/>
      <c r="F130" s="864"/>
      <c r="G130" s="771"/>
      <c r="H130" s="141">
        <f>VLOOKUP(C130,'Общий прайс'!$A:C,3,0)</f>
        <v>21888</v>
      </c>
      <c r="I130" s="866"/>
      <c r="J130" s="851"/>
    </row>
    <row r="131" spans="1:10" ht="15" customHeight="1">
      <c r="A131" s="685" t="s">
        <v>1395</v>
      </c>
      <c r="B131" s="686"/>
      <c r="C131" s="686"/>
      <c r="D131" s="687"/>
      <c r="E131" s="784"/>
      <c r="F131" s="808"/>
      <c r="G131" s="808"/>
      <c r="H131" s="808"/>
      <c r="I131" s="809"/>
      <c r="J131" s="851"/>
    </row>
    <row r="132" spans="1:10" ht="15" customHeight="1">
      <c r="A132" s="778"/>
      <c r="B132" s="34" t="s">
        <v>2585</v>
      </c>
      <c r="C132" s="29">
        <v>4993750</v>
      </c>
      <c r="D132" s="445" t="s">
        <v>1226</v>
      </c>
      <c r="E132" s="852" t="s">
        <v>144</v>
      </c>
      <c r="F132" s="769" t="s">
        <v>490</v>
      </c>
      <c r="G132" s="769"/>
      <c r="H132" s="141">
        <f>VLOOKUP(C132,'Общий прайс'!$A:C,3,0)</f>
        <v>24888</v>
      </c>
      <c r="I132" s="844" t="s">
        <v>1391</v>
      </c>
      <c r="J132" s="851"/>
    </row>
    <row r="133" spans="1:10" ht="15" customHeight="1">
      <c r="A133" s="779"/>
      <c r="B133" s="34" t="s">
        <v>2586</v>
      </c>
      <c r="C133" s="29">
        <v>4993751</v>
      </c>
      <c r="D133" s="445" t="s">
        <v>414</v>
      </c>
      <c r="E133" s="779"/>
      <c r="F133" s="770"/>
      <c r="G133" s="770"/>
      <c r="H133" s="141">
        <f>VLOOKUP(C133,'Общий прайс'!$A:C,3,0)</f>
        <v>24888</v>
      </c>
      <c r="I133" s="734"/>
      <c r="J133" s="851"/>
    </row>
    <row r="134" spans="1:10" ht="15" customHeight="1">
      <c r="A134" s="779"/>
      <c r="B134" s="34" t="s">
        <v>2587</v>
      </c>
      <c r="C134" s="29">
        <v>4993744</v>
      </c>
      <c r="D134" s="445" t="s">
        <v>415</v>
      </c>
      <c r="E134" s="779"/>
      <c r="F134" s="770"/>
      <c r="G134" s="770"/>
      <c r="H134" s="141">
        <f>VLOOKUP(C134,'Общий прайс'!$A:C,3,0)</f>
        <v>24888</v>
      </c>
      <c r="I134" s="734"/>
      <c r="J134" s="851"/>
    </row>
    <row r="135" spans="1:10" ht="15" customHeight="1">
      <c r="A135" s="779"/>
      <c r="B135" s="34" t="s">
        <v>2588</v>
      </c>
      <c r="C135" s="29">
        <v>4993749</v>
      </c>
      <c r="D135" s="445" t="s">
        <v>417</v>
      </c>
      <c r="E135" s="779"/>
      <c r="F135" s="770"/>
      <c r="G135" s="770"/>
      <c r="H135" s="141">
        <f>VLOOKUP(C135,'Общий прайс'!$A:C,3,0)</f>
        <v>24888</v>
      </c>
      <c r="I135" s="734"/>
      <c r="J135" s="851"/>
    </row>
    <row r="136" spans="1:10" ht="15" customHeight="1">
      <c r="A136" s="779"/>
      <c r="B136" s="34" t="s">
        <v>2589</v>
      </c>
      <c r="C136" s="29">
        <v>4993745</v>
      </c>
      <c r="D136" s="445" t="s">
        <v>418</v>
      </c>
      <c r="E136" s="779"/>
      <c r="F136" s="770"/>
      <c r="G136" s="770"/>
      <c r="H136" s="141">
        <f>VLOOKUP(C136,'Общий прайс'!$A:C,3,0)</f>
        <v>24888</v>
      </c>
      <c r="I136" s="734"/>
      <c r="J136" s="851"/>
    </row>
    <row r="137" spans="1:10" ht="15" customHeight="1">
      <c r="A137" s="779"/>
      <c r="B137" s="34" t="s">
        <v>2590</v>
      </c>
      <c r="C137" s="29">
        <v>4993747</v>
      </c>
      <c r="D137" s="445" t="s">
        <v>419</v>
      </c>
      <c r="E137" s="779"/>
      <c r="F137" s="770"/>
      <c r="G137" s="770"/>
      <c r="H137" s="141">
        <f>VLOOKUP(C137,'Общий прайс'!$A:C,3,0)</f>
        <v>24888</v>
      </c>
      <c r="I137" s="734"/>
      <c r="J137" s="851"/>
    </row>
    <row r="138" spans="1:10" ht="15" customHeight="1">
      <c r="A138" s="779"/>
      <c r="B138" s="34" t="s">
        <v>2591</v>
      </c>
      <c r="C138" s="29">
        <v>4993746</v>
      </c>
      <c r="D138" s="445" t="s">
        <v>420</v>
      </c>
      <c r="E138" s="779"/>
      <c r="F138" s="770"/>
      <c r="G138" s="770"/>
      <c r="H138" s="141">
        <f>VLOOKUP(C138,'Общий прайс'!$A:C,3,0)</f>
        <v>24888</v>
      </c>
      <c r="I138" s="734"/>
      <c r="J138" s="851"/>
    </row>
    <row r="139" spans="1:10" ht="15" customHeight="1">
      <c r="A139" s="116" t="s">
        <v>1404</v>
      </c>
      <c r="B139" s="34" t="s">
        <v>2592</v>
      </c>
      <c r="C139" s="29">
        <v>4993748</v>
      </c>
      <c r="D139" s="445" t="s">
        <v>421</v>
      </c>
      <c r="E139" s="853"/>
      <c r="F139" s="771"/>
      <c r="G139" s="771"/>
      <c r="H139" s="141">
        <f>VLOOKUP(C139,'Общий прайс'!$A:C,3,0)</f>
        <v>24888</v>
      </c>
      <c r="I139" s="734"/>
      <c r="J139" s="851"/>
    </row>
    <row r="140" spans="1:10" ht="15" customHeight="1">
      <c r="A140" s="777" t="s">
        <v>1396</v>
      </c>
      <c r="B140" s="768"/>
      <c r="C140" s="768"/>
      <c r="D140" s="768"/>
      <c r="E140" s="865"/>
      <c r="F140" s="796"/>
      <c r="G140" s="796"/>
      <c r="H140" s="796"/>
      <c r="I140" s="797"/>
      <c r="J140" s="851"/>
    </row>
    <row r="141" spans="1:10" ht="15" customHeight="1">
      <c r="A141" s="778"/>
      <c r="B141" s="446" t="s">
        <v>407</v>
      </c>
      <c r="C141" s="32">
        <v>4993412</v>
      </c>
      <c r="D141" s="445" t="s">
        <v>414</v>
      </c>
      <c r="E141" s="769">
        <v>510</v>
      </c>
      <c r="F141" s="769">
        <v>395</v>
      </c>
      <c r="G141" s="769"/>
      <c r="H141" s="141">
        <f>VLOOKUP(C141,'Общий прайс'!$A:C,3,0)</f>
        <v>10888</v>
      </c>
      <c r="I141" s="844" t="s">
        <v>2653</v>
      </c>
      <c r="J141" s="851"/>
    </row>
    <row r="142" spans="1:10" ht="15" customHeight="1">
      <c r="A142" s="736"/>
      <c r="B142" s="446" t="s">
        <v>356</v>
      </c>
      <c r="C142" s="32">
        <v>4993363</v>
      </c>
      <c r="D142" s="445" t="s">
        <v>415</v>
      </c>
      <c r="E142" s="770"/>
      <c r="F142" s="770"/>
      <c r="G142" s="770"/>
      <c r="H142" s="141">
        <f>VLOOKUP(C142,'Общий прайс'!$A:C,3,0)</f>
        <v>10888</v>
      </c>
      <c r="I142" s="734"/>
      <c r="J142" s="851"/>
    </row>
    <row r="143" spans="1:10" ht="15" customHeight="1">
      <c r="A143" s="736"/>
      <c r="B143" s="446" t="s">
        <v>357</v>
      </c>
      <c r="C143" s="32">
        <v>4993368</v>
      </c>
      <c r="D143" s="445" t="s">
        <v>417</v>
      </c>
      <c r="E143" s="770"/>
      <c r="F143" s="770"/>
      <c r="G143" s="770"/>
      <c r="H143" s="141">
        <f>VLOOKUP(C143,'Общий прайс'!$A:C,3,0)</f>
        <v>10888</v>
      </c>
      <c r="I143" s="734"/>
      <c r="J143" s="851"/>
    </row>
    <row r="144" spans="1:10" ht="15" customHeight="1">
      <c r="A144" s="736"/>
      <c r="B144" s="446" t="s">
        <v>358</v>
      </c>
      <c r="C144" s="32">
        <v>4993369</v>
      </c>
      <c r="D144" s="445" t="s">
        <v>416</v>
      </c>
      <c r="E144" s="770"/>
      <c r="F144" s="770"/>
      <c r="G144" s="770"/>
      <c r="H144" s="141">
        <f>VLOOKUP(C144,'Общий прайс'!$A:C,3,0)</f>
        <v>10888</v>
      </c>
      <c r="I144" s="734"/>
      <c r="J144" s="851"/>
    </row>
    <row r="145" spans="1:10" ht="15" customHeight="1">
      <c r="A145" s="736"/>
      <c r="B145" s="446" t="s">
        <v>360</v>
      </c>
      <c r="C145" s="32">
        <v>4993366</v>
      </c>
      <c r="D145" s="445" t="s">
        <v>419</v>
      </c>
      <c r="E145" s="770"/>
      <c r="F145" s="770"/>
      <c r="G145" s="770"/>
      <c r="H145" s="141">
        <f>VLOOKUP(C145,'Общий прайс'!$A:C,3,0)</f>
        <v>10888</v>
      </c>
      <c r="I145" s="734"/>
      <c r="J145" s="851"/>
    </row>
    <row r="146" spans="1:10" ht="15" customHeight="1">
      <c r="A146" s="736"/>
      <c r="B146" s="446" t="s">
        <v>361</v>
      </c>
      <c r="C146" s="32">
        <v>4993365</v>
      </c>
      <c r="D146" s="445" t="s">
        <v>420</v>
      </c>
      <c r="E146" s="770"/>
      <c r="F146" s="770"/>
      <c r="G146" s="770"/>
      <c r="H146" s="141">
        <f>VLOOKUP(C146,'Общий прайс'!$A:C,3,0)</f>
        <v>10888</v>
      </c>
      <c r="I146" s="734"/>
      <c r="J146" s="851"/>
    </row>
    <row r="147" spans="1:10" ht="15" customHeight="1">
      <c r="A147" s="116" t="s">
        <v>359</v>
      </c>
      <c r="B147" s="446" t="s">
        <v>362</v>
      </c>
      <c r="C147" s="32">
        <v>4993367</v>
      </c>
      <c r="D147" s="445" t="s">
        <v>421</v>
      </c>
      <c r="E147" s="771"/>
      <c r="F147" s="771"/>
      <c r="G147" s="771"/>
      <c r="H147" s="141">
        <f>VLOOKUP(C147,'Общий прайс'!$A:C,3,0)</f>
        <v>10888</v>
      </c>
      <c r="I147" s="734"/>
      <c r="J147" s="851"/>
    </row>
    <row r="148" spans="1:10" ht="15" customHeight="1">
      <c r="A148" s="777" t="s">
        <v>1401</v>
      </c>
      <c r="B148" s="768"/>
      <c r="C148" s="768"/>
      <c r="D148" s="768"/>
      <c r="E148" s="784"/>
      <c r="F148" s="796"/>
      <c r="G148" s="796"/>
      <c r="H148" s="796"/>
      <c r="I148" s="797"/>
      <c r="J148" s="851"/>
    </row>
    <row r="149" spans="1:10" ht="15" customHeight="1">
      <c r="A149" s="778"/>
      <c r="B149" s="99" t="s">
        <v>1153</v>
      </c>
      <c r="C149" s="32">
        <v>4993702</v>
      </c>
      <c r="D149" s="33" t="s">
        <v>415</v>
      </c>
      <c r="E149" s="769" t="s">
        <v>144</v>
      </c>
      <c r="F149" s="769" t="s">
        <v>860</v>
      </c>
      <c r="G149" s="769"/>
      <c r="H149" s="141">
        <f>VLOOKUP(C149,'Общий прайс'!$A:C,3,0)</f>
        <v>17488</v>
      </c>
      <c r="I149" s="844" t="s">
        <v>1391</v>
      </c>
      <c r="J149" s="851"/>
    </row>
    <row r="150" spans="1:10" ht="15" customHeight="1">
      <c r="A150" s="779"/>
      <c r="B150" s="99" t="s">
        <v>1154</v>
      </c>
      <c r="C150" s="32">
        <v>4993709</v>
      </c>
      <c r="D150" s="33" t="s">
        <v>414</v>
      </c>
      <c r="E150" s="770"/>
      <c r="F150" s="770"/>
      <c r="G150" s="770"/>
      <c r="H150" s="141">
        <f>VLOOKUP(C150,'Общий прайс'!$A:C,3,0)</f>
        <v>17488</v>
      </c>
      <c r="I150" s="734"/>
      <c r="J150" s="851"/>
    </row>
    <row r="151" spans="1:10" ht="15" customHeight="1">
      <c r="A151" s="779"/>
      <c r="B151" s="99" t="s">
        <v>1155</v>
      </c>
      <c r="C151" s="32">
        <v>4993708</v>
      </c>
      <c r="D151" s="33" t="s">
        <v>416</v>
      </c>
      <c r="E151" s="770"/>
      <c r="F151" s="770"/>
      <c r="G151" s="770"/>
      <c r="H151" s="141">
        <f>VLOOKUP(C151,'Общий прайс'!$A:C,3,0)</f>
        <v>17488</v>
      </c>
      <c r="I151" s="734"/>
      <c r="J151" s="851"/>
    </row>
    <row r="152" spans="1:10" ht="15" customHeight="1">
      <c r="A152" s="779"/>
      <c r="B152" s="99" t="s">
        <v>1156</v>
      </c>
      <c r="C152" s="32">
        <v>4993707</v>
      </c>
      <c r="D152" s="33" t="s">
        <v>417</v>
      </c>
      <c r="E152" s="770"/>
      <c r="F152" s="770"/>
      <c r="G152" s="770"/>
      <c r="H152" s="141">
        <f>VLOOKUP(C152,'Общий прайс'!$A:C,3,0)</f>
        <v>17488</v>
      </c>
      <c r="I152" s="734"/>
      <c r="J152" s="851"/>
    </row>
    <row r="153" spans="1:10" ht="15" customHeight="1">
      <c r="A153" s="779"/>
      <c r="B153" s="99" t="s">
        <v>1157</v>
      </c>
      <c r="C153" s="32">
        <v>4993704</v>
      </c>
      <c r="D153" s="33" t="s">
        <v>420</v>
      </c>
      <c r="E153" s="770"/>
      <c r="F153" s="770"/>
      <c r="G153" s="770"/>
      <c r="H153" s="141">
        <f>VLOOKUP(C153,'Общий прайс'!$A:C,3,0)</f>
        <v>17488</v>
      </c>
      <c r="I153" s="734"/>
      <c r="J153" s="851"/>
    </row>
    <row r="154" spans="1:10" ht="15" customHeight="1">
      <c r="A154" s="779"/>
      <c r="B154" s="99" t="s">
        <v>1158</v>
      </c>
      <c r="C154" s="32">
        <v>4993705</v>
      </c>
      <c r="D154" s="33" t="s">
        <v>419</v>
      </c>
      <c r="E154" s="770"/>
      <c r="F154" s="770"/>
      <c r="G154" s="770"/>
      <c r="H154" s="141">
        <f>VLOOKUP(C154,'Общий прайс'!$A:C,3,0)</f>
        <v>17488</v>
      </c>
      <c r="I154" s="734"/>
      <c r="J154" s="851"/>
    </row>
    <row r="155" spans="1:10" ht="15" customHeight="1">
      <c r="A155" s="116" t="s">
        <v>1407</v>
      </c>
      <c r="B155" s="99" t="s">
        <v>1159</v>
      </c>
      <c r="C155" s="32">
        <v>4993706</v>
      </c>
      <c r="D155" s="33" t="s">
        <v>857</v>
      </c>
      <c r="E155" s="771"/>
      <c r="F155" s="771"/>
      <c r="G155" s="771"/>
      <c r="H155" s="141">
        <f>VLOOKUP(C155,'Общий прайс'!$A:C,3,0)</f>
        <v>17488</v>
      </c>
      <c r="I155" s="734"/>
      <c r="J155" s="708"/>
    </row>
    <row r="156" spans="1:10" ht="15" customHeight="1"/>
    <row r="157" spans="1:10" ht="15" customHeight="1"/>
    <row r="158" spans="1:10" ht="15" customHeight="1"/>
    <row r="159" spans="1:10" ht="15" customHeight="1"/>
    <row r="160" spans="1:1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sheetData>
  <mergeCells count="118">
    <mergeCell ref="A123:D123"/>
    <mergeCell ref="I115:I122"/>
    <mergeCell ref="E124:E130"/>
    <mergeCell ref="F124:F130"/>
    <mergeCell ref="G124:G130"/>
    <mergeCell ref="E149:E155"/>
    <mergeCell ref="F149:F155"/>
    <mergeCell ref="G149:G155"/>
    <mergeCell ref="A149:A154"/>
    <mergeCell ref="A148:D148"/>
    <mergeCell ref="A140:D140"/>
    <mergeCell ref="A141:A146"/>
    <mergeCell ref="E141:E147"/>
    <mergeCell ref="F141:F147"/>
    <mergeCell ref="G141:G147"/>
    <mergeCell ref="E140:I140"/>
    <mergeCell ref="E148:I148"/>
    <mergeCell ref="G132:G139"/>
    <mergeCell ref="A132:A138"/>
    <mergeCell ref="E131:I131"/>
    <mergeCell ref="I124:I130"/>
    <mergeCell ref="I132:I139"/>
    <mergeCell ref="A131:D131"/>
    <mergeCell ref="E75:E81"/>
    <mergeCell ref="F75:F81"/>
    <mergeCell ref="G75:G81"/>
    <mergeCell ref="A75:A80"/>
    <mergeCell ref="E90:I90"/>
    <mergeCell ref="I75:I81"/>
    <mergeCell ref="A82:D82"/>
    <mergeCell ref="E82:I82"/>
    <mergeCell ref="A83:A88"/>
    <mergeCell ref="E83:E89"/>
    <mergeCell ref="F83:F89"/>
    <mergeCell ref="G83:G89"/>
    <mergeCell ref="I83:I89"/>
    <mergeCell ref="E98:I98"/>
    <mergeCell ref="A99:A104"/>
    <mergeCell ref="I99:I105"/>
    <mergeCell ref="A91:A96"/>
    <mergeCell ref="A90:D90"/>
    <mergeCell ref="E106:I106"/>
    <mergeCell ref="E114:I114"/>
    <mergeCell ref="G91:G97"/>
    <mergeCell ref="E99:E105"/>
    <mergeCell ref="F99:F105"/>
    <mergeCell ref="G13:G21"/>
    <mergeCell ref="A22:D22"/>
    <mergeCell ref="A32:D32"/>
    <mergeCell ref="E33:E41"/>
    <mergeCell ref="F33:F41"/>
    <mergeCell ref="I23:I31"/>
    <mergeCell ref="I33:I41"/>
    <mergeCell ref="F23:F31"/>
    <mergeCell ref="A115:A121"/>
    <mergeCell ref="E115:E122"/>
    <mergeCell ref="F115:F122"/>
    <mergeCell ref="G115:G122"/>
    <mergeCell ref="I107:I113"/>
    <mergeCell ref="A106:D106"/>
    <mergeCell ref="A107:A112"/>
    <mergeCell ref="E107:E113"/>
    <mergeCell ref="F107:F113"/>
    <mergeCell ref="G107:G113"/>
    <mergeCell ref="I91:I97"/>
    <mergeCell ref="A114:D114"/>
    <mergeCell ref="E91:E97"/>
    <mergeCell ref="F91:F97"/>
    <mergeCell ref="A98:D98"/>
    <mergeCell ref="G99:G105"/>
    <mergeCell ref="A73:J73"/>
    <mergeCell ref="E74:I74"/>
    <mergeCell ref="A74:D74"/>
    <mergeCell ref="J74:J155"/>
    <mergeCell ref="I141:I147"/>
    <mergeCell ref="I149:I155"/>
    <mergeCell ref="E132:E139"/>
    <mergeCell ref="F132:F139"/>
    <mergeCell ref="A2:J2"/>
    <mergeCell ref="A10:J10"/>
    <mergeCell ref="A11:J11"/>
    <mergeCell ref="E42:I42"/>
    <mergeCell ref="A43:A49"/>
    <mergeCell ref="E43:E51"/>
    <mergeCell ref="F43:F51"/>
    <mergeCell ref="G43:G51"/>
    <mergeCell ref="I43:I51"/>
    <mergeCell ref="A23:A29"/>
    <mergeCell ref="A7:A8"/>
    <mergeCell ref="B7:H8"/>
    <mergeCell ref="A12:D12"/>
    <mergeCell ref="I13:I21"/>
    <mergeCell ref="E13:E21"/>
    <mergeCell ref="F13:F21"/>
    <mergeCell ref="A62:D62"/>
    <mergeCell ref="E62:I62"/>
    <mergeCell ref="A63:A69"/>
    <mergeCell ref="E63:E71"/>
    <mergeCell ref="F63:F71"/>
    <mergeCell ref="G63:G71"/>
    <mergeCell ref="I63:I71"/>
    <mergeCell ref="A13:A18"/>
    <mergeCell ref="J12:J71"/>
    <mergeCell ref="A52:D52"/>
    <mergeCell ref="E53:E61"/>
    <mergeCell ref="I53:I61"/>
    <mergeCell ref="E23:E31"/>
    <mergeCell ref="A42:D42"/>
    <mergeCell ref="A33:A39"/>
    <mergeCell ref="A53:A60"/>
    <mergeCell ref="E12:I12"/>
    <mergeCell ref="E22:I22"/>
    <mergeCell ref="G23:G31"/>
    <mergeCell ref="G33:G41"/>
    <mergeCell ref="G53:G61"/>
    <mergeCell ref="F53:F61"/>
    <mergeCell ref="E32:I32"/>
    <mergeCell ref="E52:I52"/>
  </mergeCells>
  <phoneticPr fontId="10" type="noConversion"/>
  <pageMargins left="0" right="0" top="0" bottom="0" header="0" footer="0"/>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theme="3" tint="0.59999389629810485"/>
  </sheetPr>
  <dimension ref="A1:J212"/>
  <sheetViews>
    <sheetView showGridLines="0" zoomScaleNormal="100" workbookViewId="0">
      <pane ySplit="9" topLeftCell="A62" activePane="bottomLeft" state="frozen"/>
      <selection pane="bottomLeft" activeCell="I1" sqref="I1:I1048576"/>
    </sheetView>
  </sheetViews>
  <sheetFormatPr defaultRowHeight="12.75"/>
  <cols>
    <col min="1" max="1" width="18.140625" customWidth="1"/>
    <col min="2" max="2" width="24.28515625" customWidth="1"/>
    <col min="3" max="3" width="8.5703125" customWidth="1"/>
    <col min="4" max="4" width="26.42578125" customWidth="1"/>
    <col min="5" max="5" width="8.5703125" customWidth="1"/>
    <col min="6" max="6" width="7.85546875" customWidth="1"/>
    <col min="7" max="7" width="7.140625" customWidth="1"/>
    <col min="8" max="8" width="8.5703125" style="606" customWidth="1"/>
    <col min="9" max="9" width="23.5703125" customWidth="1"/>
    <col min="10" max="10" width="28.5703125" customWidth="1"/>
  </cols>
  <sheetData>
    <row r="1" spans="1:10" ht="11.25" customHeight="1">
      <c r="A1" s="74"/>
      <c r="B1" s="75"/>
      <c r="C1" s="75"/>
      <c r="D1" s="75"/>
      <c r="E1" s="75"/>
      <c r="F1" s="75"/>
      <c r="G1" s="75"/>
      <c r="H1" s="600"/>
      <c r="I1" s="75"/>
      <c r="J1" s="76"/>
    </row>
    <row r="2" spans="1:10" ht="11.25" customHeight="1">
      <c r="A2" s="773" t="s">
        <v>53</v>
      </c>
      <c r="B2" s="774"/>
      <c r="C2" s="774"/>
      <c r="D2" s="774"/>
      <c r="E2" s="774"/>
      <c r="F2" s="774"/>
      <c r="G2" s="774"/>
      <c r="H2" s="774"/>
      <c r="I2" s="774"/>
      <c r="J2" s="774"/>
    </row>
    <row r="3" spans="1:10" ht="1.5" customHeight="1">
      <c r="A3" s="77"/>
      <c r="B3" s="9"/>
      <c r="C3" s="9"/>
      <c r="D3" s="9"/>
      <c r="E3" s="9"/>
      <c r="F3" s="9"/>
      <c r="G3" s="9"/>
      <c r="H3" s="601"/>
      <c r="I3" s="9"/>
      <c r="J3" s="118"/>
    </row>
    <row r="4" spans="1:10" ht="11.25" customHeight="1">
      <c r="A4" s="77"/>
      <c r="B4" s="9"/>
      <c r="C4" s="9"/>
      <c r="D4" s="9"/>
      <c r="E4" s="9"/>
      <c r="F4" s="9"/>
      <c r="G4" s="9"/>
      <c r="H4" s="601"/>
      <c r="I4" s="9"/>
      <c r="J4" s="118"/>
    </row>
    <row r="5" spans="1:10" s="17" customFormat="1" ht="18.75" customHeight="1">
      <c r="A5" s="49" t="s">
        <v>196</v>
      </c>
      <c r="B5" s="42"/>
      <c r="C5" s="22"/>
      <c r="D5" s="22"/>
      <c r="E5" s="22"/>
      <c r="F5" s="22"/>
      <c r="G5" s="22"/>
      <c r="H5" s="22"/>
      <c r="I5" s="22"/>
      <c r="J5" s="118"/>
    </row>
    <row r="6" spans="1:10" s="17" customFormat="1" ht="18.75" customHeight="1">
      <c r="A6" s="208" t="s">
        <v>2818</v>
      </c>
      <c r="B6" s="42"/>
      <c r="C6" s="22"/>
      <c r="D6" s="22"/>
      <c r="E6" s="22"/>
      <c r="F6" s="22"/>
      <c r="G6" s="22"/>
      <c r="H6" s="22"/>
      <c r="I6" s="22"/>
      <c r="J6" s="118"/>
    </row>
    <row r="7" spans="1:10" s="17" customFormat="1" ht="18" customHeight="1">
      <c r="A7" s="877" t="s">
        <v>1363</v>
      </c>
      <c r="B7" s="814"/>
      <c r="C7" s="814"/>
      <c r="D7" s="814"/>
      <c r="E7" s="814"/>
      <c r="F7" s="814"/>
      <c r="G7" s="814"/>
      <c r="H7" s="814"/>
      <c r="I7" s="84"/>
      <c r="J7" s="84"/>
    </row>
    <row r="8" spans="1:10" s="17" customFormat="1" ht="17.25" customHeight="1">
      <c r="A8" s="878"/>
      <c r="B8" s="772"/>
      <c r="C8" s="772"/>
      <c r="D8" s="772"/>
      <c r="E8" s="772"/>
      <c r="F8" s="772"/>
      <c r="G8" s="772"/>
      <c r="H8" s="772"/>
      <c r="I8" s="84"/>
      <c r="J8" s="84"/>
    </row>
    <row r="9" spans="1:10" ht="52.5" customHeight="1">
      <c r="A9" s="111" t="s">
        <v>27</v>
      </c>
      <c r="B9" s="111" t="s">
        <v>28</v>
      </c>
      <c r="C9" s="112" t="s">
        <v>10</v>
      </c>
      <c r="D9" s="113" t="s">
        <v>29</v>
      </c>
      <c r="E9" s="113" t="s">
        <v>30</v>
      </c>
      <c r="F9" s="113" t="s">
        <v>31</v>
      </c>
      <c r="G9" s="113" t="s">
        <v>233</v>
      </c>
      <c r="H9" s="112" t="s">
        <v>39</v>
      </c>
      <c r="I9" s="113" t="s">
        <v>1323</v>
      </c>
      <c r="J9" s="114" t="s">
        <v>1326</v>
      </c>
    </row>
    <row r="10" spans="1:10" ht="15.75" customHeight="1">
      <c r="A10" s="879"/>
      <c r="B10" s="880"/>
      <c r="C10" s="880"/>
      <c r="D10" s="880"/>
      <c r="E10" s="880"/>
      <c r="F10" s="880"/>
      <c r="G10" s="880"/>
      <c r="H10" s="880"/>
      <c r="I10" s="880"/>
      <c r="J10" s="880"/>
    </row>
    <row r="11" spans="1:10" ht="15.75" customHeight="1">
      <c r="A11" s="675" t="s">
        <v>1364</v>
      </c>
      <c r="B11" s="718"/>
      <c r="C11" s="718"/>
      <c r="D11" s="718"/>
      <c r="E11" s="718"/>
      <c r="F11" s="718"/>
      <c r="G11" s="718"/>
      <c r="H11" s="718"/>
      <c r="I11" s="718"/>
      <c r="J11" s="719"/>
    </row>
    <row r="12" spans="1:10" ht="15.75" customHeight="1">
      <c r="A12" s="777" t="s">
        <v>1411</v>
      </c>
      <c r="B12" s="768"/>
      <c r="C12" s="768"/>
      <c r="D12" s="768"/>
      <c r="E12" s="881"/>
      <c r="F12" s="882"/>
      <c r="G12" s="882"/>
      <c r="H12" s="882"/>
      <c r="I12" s="883"/>
      <c r="J12" s="833" t="s">
        <v>1366</v>
      </c>
    </row>
    <row r="13" spans="1:10" ht="37.5" customHeight="1">
      <c r="A13" s="778"/>
      <c r="B13" s="99" t="s">
        <v>2593</v>
      </c>
      <c r="C13" s="32">
        <v>4993788</v>
      </c>
      <c r="D13" s="33" t="s">
        <v>1237</v>
      </c>
      <c r="E13" s="769" t="s">
        <v>1239</v>
      </c>
      <c r="F13" s="769" t="s">
        <v>1240</v>
      </c>
      <c r="G13" s="769"/>
      <c r="H13" s="141">
        <f>VLOOKUP(C13,'Общий прайс'!$A:C,3,0)</f>
        <v>48288</v>
      </c>
      <c r="I13" s="872" t="s">
        <v>1365</v>
      </c>
      <c r="J13" s="834"/>
    </row>
    <row r="14" spans="1:10" ht="37.5" customHeight="1">
      <c r="A14" s="779"/>
      <c r="B14" s="99" t="s">
        <v>2594</v>
      </c>
      <c r="C14" s="32">
        <v>4993786</v>
      </c>
      <c r="D14" s="33" t="s">
        <v>1235</v>
      </c>
      <c r="E14" s="770"/>
      <c r="F14" s="770"/>
      <c r="G14" s="770"/>
      <c r="H14" s="141">
        <f>VLOOKUP(C14,'Общий прайс'!$A:C,3,0)</f>
        <v>48288</v>
      </c>
      <c r="I14" s="741"/>
      <c r="J14" s="834"/>
    </row>
    <row r="15" spans="1:10" ht="37.5" customHeight="1">
      <c r="A15" s="853"/>
      <c r="B15" s="99" t="s">
        <v>2595</v>
      </c>
      <c r="C15" s="32">
        <v>4993787</v>
      </c>
      <c r="D15" s="33" t="s">
        <v>1236</v>
      </c>
      <c r="E15" s="771"/>
      <c r="F15" s="771"/>
      <c r="G15" s="771"/>
      <c r="H15" s="141">
        <f>VLOOKUP(C15,'Общий прайс'!$A:C,3,0)</f>
        <v>48288</v>
      </c>
      <c r="I15" s="740"/>
      <c r="J15" s="834"/>
    </row>
    <row r="16" spans="1:10" ht="15" customHeight="1">
      <c r="A16" s="777" t="s">
        <v>1412</v>
      </c>
      <c r="B16" s="768"/>
      <c r="C16" s="768"/>
      <c r="D16" s="768"/>
      <c r="E16" s="784"/>
      <c r="F16" s="796"/>
      <c r="G16" s="796"/>
      <c r="H16" s="796"/>
      <c r="I16" s="797"/>
      <c r="J16" s="661"/>
    </row>
    <row r="17" spans="1:10" ht="37.5" customHeight="1">
      <c r="A17" s="778"/>
      <c r="B17" s="99" t="s">
        <v>2596</v>
      </c>
      <c r="C17" s="32">
        <v>4993783</v>
      </c>
      <c r="D17" s="33" t="s">
        <v>1236</v>
      </c>
      <c r="E17" s="769" t="s">
        <v>1255</v>
      </c>
      <c r="F17" s="769" t="s">
        <v>117</v>
      </c>
      <c r="G17" s="769"/>
      <c r="H17" s="141">
        <f>VLOOKUP(C17,'Общий прайс'!$A:C,3,0)</f>
        <v>36188</v>
      </c>
      <c r="I17" s="872" t="s">
        <v>1365</v>
      </c>
      <c r="J17" s="661"/>
    </row>
    <row r="18" spans="1:10" ht="37.5" customHeight="1">
      <c r="A18" s="779"/>
      <c r="B18" s="99" t="s">
        <v>2597</v>
      </c>
      <c r="C18" s="32">
        <v>4993777</v>
      </c>
      <c r="D18" s="33" t="s">
        <v>1237</v>
      </c>
      <c r="E18" s="770"/>
      <c r="F18" s="770"/>
      <c r="G18" s="770"/>
      <c r="H18" s="141">
        <f>VLOOKUP(C18,'Общий прайс'!$A:C,3,0)</f>
        <v>36188</v>
      </c>
      <c r="I18" s="741"/>
      <c r="J18" s="661"/>
    </row>
    <row r="19" spans="1:10" ht="37.5" customHeight="1">
      <c r="A19" s="853"/>
      <c r="B19" s="99" t="s">
        <v>2598</v>
      </c>
      <c r="C19" s="32">
        <v>4993780</v>
      </c>
      <c r="D19" s="33" t="s">
        <v>1235</v>
      </c>
      <c r="E19" s="771"/>
      <c r="F19" s="771"/>
      <c r="G19" s="771"/>
      <c r="H19" s="141">
        <f>VLOOKUP(C19,'Общий прайс'!$A:C,3,0)</f>
        <v>36188</v>
      </c>
      <c r="I19" s="740"/>
      <c r="J19" s="662"/>
    </row>
    <row r="20" spans="1:10" ht="15" customHeight="1"/>
    <row r="21" spans="1:10" ht="15" customHeight="1">
      <c r="A21" s="675" t="s">
        <v>1352</v>
      </c>
      <c r="B21" s="718"/>
      <c r="C21" s="718"/>
      <c r="D21" s="718"/>
      <c r="E21" s="718"/>
      <c r="F21" s="718"/>
      <c r="G21" s="718"/>
      <c r="H21" s="718"/>
      <c r="I21" s="718"/>
      <c r="J21" s="719"/>
    </row>
    <row r="22" spans="1:10" ht="15" customHeight="1">
      <c r="A22" s="777" t="s">
        <v>1413</v>
      </c>
      <c r="B22" s="768"/>
      <c r="C22" s="768"/>
      <c r="D22" s="768"/>
      <c r="E22" s="784"/>
      <c r="F22" s="796"/>
      <c r="G22" s="796"/>
      <c r="H22" s="796"/>
      <c r="I22" s="797"/>
      <c r="J22" s="886" t="s">
        <v>1348</v>
      </c>
    </row>
    <row r="23" spans="1:10" s="25" customFormat="1" ht="15" customHeight="1">
      <c r="A23" s="778"/>
      <c r="B23" s="99" t="s">
        <v>271</v>
      </c>
      <c r="C23" s="32">
        <v>4993161</v>
      </c>
      <c r="D23" s="33" t="s">
        <v>250</v>
      </c>
      <c r="E23" s="769" t="s">
        <v>129</v>
      </c>
      <c r="F23" s="769" t="s">
        <v>117</v>
      </c>
      <c r="G23" s="769"/>
      <c r="H23" s="141">
        <f>VLOOKUP(C23,'Общий прайс'!$A:C,3,0)</f>
        <v>22988</v>
      </c>
      <c r="I23" s="844" t="s">
        <v>1354</v>
      </c>
      <c r="J23" s="886"/>
    </row>
    <row r="24" spans="1:10" s="25" customFormat="1" ht="15" customHeight="1">
      <c r="A24" s="779"/>
      <c r="B24" s="99" t="s">
        <v>272</v>
      </c>
      <c r="C24" s="32">
        <v>4993162</v>
      </c>
      <c r="D24" s="33" t="s">
        <v>251</v>
      </c>
      <c r="E24" s="770"/>
      <c r="F24" s="770"/>
      <c r="G24" s="770"/>
      <c r="H24" s="141">
        <f>VLOOKUP(C24,'Общий прайс'!$A:C,3,0)</f>
        <v>22988</v>
      </c>
      <c r="I24" s="734"/>
      <c r="J24" s="886"/>
    </row>
    <row r="25" spans="1:10" s="25" customFormat="1" ht="15" customHeight="1">
      <c r="A25" s="779"/>
      <c r="B25" s="99" t="s">
        <v>273</v>
      </c>
      <c r="C25" s="32">
        <v>4993163</v>
      </c>
      <c r="D25" s="33" t="s">
        <v>252</v>
      </c>
      <c r="E25" s="770"/>
      <c r="F25" s="770"/>
      <c r="G25" s="770"/>
      <c r="H25" s="141">
        <f>VLOOKUP(C25,'Общий прайс'!$A:C,3,0)</f>
        <v>22988</v>
      </c>
      <c r="I25" s="734"/>
      <c r="J25" s="886"/>
    </row>
    <row r="26" spans="1:10" s="25" customFormat="1" ht="15" customHeight="1">
      <c r="A26" s="779"/>
      <c r="B26" s="99" t="s">
        <v>274</v>
      </c>
      <c r="C26" s="32">
        <v>4993164</v>
      </c>
      <c r="D26" s="33" t="s">
        <v>253</v>
      </c>
      <c r="E26" s="770"/>
      <c r="F26" s="770"/>
      <c r="G26" s="770"/>
      <c r="H26" s="141">
        <f>VLOOKUP(C26,'Общий прайс'!$A:C,3,0)</f>
        <v>22988</v>
      </c>
      <c r="I26" s="734"/>
      <c r="J26" s="886"/>
    </row>
    <row r="27" spans="1:10" s="25" customFormat="1" ht="15" customHeight="1">
      <c r="A27" s="779"/>
      <c r="B27" s="99" t="s">
        <v>275</v>
      </c>
      <c r="C27" s="32">
        <v>4993232</v>
      </c>
      <c r="D27" s="33" t="s">
        <v>254</v>
      </c>
      <c r="E27" s="770"/>
      <c r="F27" s="770"/>
      <c r="G27" s="770"/>
      <c r="H27" s="141">
        <f>VLOOKUP(C27,'Общий прайс'!$A:C,3,0)</f>
        <v>22988</v>
      </c>
      <c r="I27" s="734"/>
      <c r="J27" s="886"/>
    </row>
    <row r="28" spans="1:10" s="25" customFormat="1" ht="15" customHeight="1">
      <c r="A28" s="779"/>
      <c r="B28" s="99" t="s">
        <v>276</v>
      </c>
      <c r="C28" s="32">
        <v>4993233</v>
      </c>
      <c r="D28" s="33" t="s">
        <v>255</v>
      </c>
      <c r="E28" s="770"/>
      <c r="F28" s="770"/>
      <c r="G28" s="770"/>
      <c r="H28" s="141">
        <f>VLOOKUP(C28,'Общий прайс'!$A:C,3,0)</f>
        <v>22988</v>
      </c>
      <c r="I28" s="734"/>
      <c r="J28" s="886"/>
    </row>
    <row r="29" spans="1:10" s="25" customFormat="1" ht="15" customHeight="1">
      <c r="A29" s="779"/>
      <c r="B29" s="99" t="s">
        <v>277</v>
      </c>
      <c r="C29" s="32">
        <v>4993234</v>
      </c>
      <c r="D29" s="33" t="s">
        <v>256</v>
      </c>
      <c r="E29" s="770"/>
      <c r="F29" s="770"/>
      <c r="G29" s="770"/>
      <c r="H29" s="141">
        <f>VLOOKUP(C29,'Общий прайс'!$A:C,3,0)</f>
        <v>22988</v>
      </c>
      <c r="I29" s="734"/>
      <c r="J29" s="886"/>
    </row>
    <row r="30" spans="1:10" s="25" customFormat="1" ht="15" hidden="1" customHeight="1">
      <c r="A30" s="302"/>
      <c r="B30" s="304" t="s">
        <v>1833</v>
      </c>
      <c r="C30" s="32">
        <v>4993539</v>
      </c>
      <c r="D30" s="303" t="s">
        <v>1802</v>
      </c>
      <c r="E30" s="770"/>
      <c r="F30" s="770"/>
      <c r="G30" s="770"/>
      <c r="H30" s="141">
        <f>VLOOKUP(C30,'Общий прайс'!$A:C,3,0)</f>
        <v>22988</v>
      </c>
      <c r="I30" s="734"/>
      <c r="J30" s="886"/>
    </row>
    <row r="31" spans="1:10" s="25" customFormat="1" ht="15" customHeight="1">
      <c r="A31" s="313"/>
      <c r="B31" s="314" t="s">
        <v>1833</v>
      </c>
      <c r="C31" s="32">
        <v>4993539</v>
      </c>
      <c r="D31" s="315" t="s">
        <v>1892</v>
      </c>
      <c r="E31" s="770"/>
      <c r="F31" s="770"/>
      <c r="G31" s="770"/>
      <c r="H31" s="141">
        <f>VLOOKUP(C31,'Общий прайс'!$A:C,3,0)</f>
        <v>22988</v>
      </c>
      <c r="I31" s="734"/>
      <c r="J31" s="886"/>
    </row>
    <row r="32" spans="1:10" s="25" customFormat="1" ht="15" customHeight="1">
      <c r="A32" s="116" t="s">
        <v>274</v>
      </c>
      <c r="B32" s="99" t="s">
        <v>1776</v>
      </c>
      <c r="C32" s="32">
        <v>4993248</v>
      </c>
      <c r="D32" s="33" t="s">
        <v>257</v>
      </c>
      <c r="E32" s="771"/>
      <c r="F32" s="771"/>
      <c r="G32" s="771"/>
      <c r="H32" s="141">
        <f>VLOOKUP(C32,'Общий прайс'!$A:C,3,0)</f>
        <v>22988</v>
      </c>
      <c r="I32" s="734"/>
      <c r="J32" s="886"/>
    </row>
    <row r="33" spans="1:10" s="25" customFormat="1" ht="15" customHeight="1">
      <c r="A33" s="777" t="s">
        <v>1414</v>
      </c>
      <c r="B33" s="768"/>
      <c r="C33" s="768"/>
      <c r="D33" s="768"/>
      <c r="E33" s="784"/>
      <c r="F33" s="796"/>
      <c r="G33" s="796"/>
      <c r="H33" s="796"/>
      <c r="I33" s="797"/>
      <c r="J33" s="886"/>
    </row>
    <row r="34" spans="1:10" s="25" customFormat="1" ht="15" customHeight="1">
      <c r="A34" s="778"/>
      <c r="B34" s="99" t="s">
        <v>278</v>
      </c>
      <c r="C34" s="32">
        <v>4993145</v>
      </c>
      <c r="D34" s="33" t="s">
        <v>250</v>
      </c>
      <c r="E34" s="769" t="s">
        <v>279</v>
      </c>
      <c r="F34" s="769" t="s">
        <v>117</v>
      </c>
      <c r="G34" s="769"/>
      <c r="H34" s="141">
        <f>VLOOKUP(C34,'Общий прайс'!$A:C,3,0)</f>
        <v>25288</v>
      </c>
      <c r="I34" s="844" t="s">
        <v>1354</v>
      </c>
      <c r="J34" s="886"/>
    </row>
    <row r="35" spans="1:10" s="25" customFormat="1" ht="15" customHeight="1">
      <c r="A35" s="779"/>
      <c r="B35" s="99" t="s">
        <v>280</v>
      </c>
      <c r="C35" s="32">
        <v>4993146</v>
      </c>
      <c r="D35" s="33" t="s">
        <v>251</v>
      </c>
      <c r="E35" s="770"/>
      <c r="F35" s="770"/>
      <c r="G35" s="770"/>
      <c r="H35" s="141">
        <f>VLOOKUP(C35,'Общий прайс'!$A:C,3,0)</f>
        <v>25288</v>
      </c>
      <c r="I35" s="734"/>
      <c r="J35" s="886"/>
    </row>
    <row r="36" spans="1:10" s="25" customFormat="1" ht="15" customHeight="1">
      <c r="A36" s="779"/>
      <c r="B36" s="99" t="s">
        <v>281</v>
      </c>
      <c r="C36" s="32">
        <v>4993147</v>
      </c>
      <c r="D36" s="33" t="s">
        <v>252</v>
      </c>
      <c r="E36" s="770"/>
      <c r="F36" s="770"/>
      <c r="G36" s="770"/>
      <c r="H36" s="141">
        <f>VLOOKUP(C36,'Общий прайс'!$A:C,3,0)</f>
        <v>25288</v>
      </c>
      <c r="I36" s="734"/>
      <c r="J36" s="886"/>
    </row>
    <row r="37" spans="1:10" s="25" customFormat="1" ht="15" customHeight="1">
      <c r="A37" s="779"/>
      <c r="B37" s="99" t="s">
        <v>282</v>
      </c>
      <c r="C37" s="32">
        <v>4993148</v>
      </c>
      <c r="D37" s="33" t="s">
        <v>253</v>
      </c>
      <c r="E37" s="770"/>
      <c r="F37" s="770"/>
      <c r="G37" s="770"/>
      <c r="H37" s="141">
        <f>VLOOKUP(C37,'Общий прайс'!$A:C,3,0)</f>
        <v>25288</v>
      </c>
      <c r="I37" s="734"/>
      <c r="J37" s="886"/>
    </row>
    <row r="38" spans="1:10" s="25" customFormat="1" ht="15" customHeight="1">
      <c r="A38" s="779"/>
      <c r="B38" s="99" t="s">
        <v>283</v>
      </c>
      <c r="C38" s="32">
        <v>4993220</v>
      </c>
      <c r="D38" s="33" t="s">
        <v>254</v>
      </c>
      <c r="E38" s="770"/>
      <c r="F38" s="770"/>
      <c r="G38" s="770"/>
      <c r="H38" s="141">
        <f>VLOOKUP(C38,'Общий прайс'!$A:C,3,0)</f>
        <v>25288</v>
      </c>
      <c r="I38" s="734"/>
      <c r="J38" s="886"/>
    </row>
    <row r="39" spans="1:10" s="25" customFormat="1" ht="15" customHeight="1">
      <c r="A39" s="779"/>
      <c r="B39" s="99" t="s">
        <v>284</v>
      </c>
      <c r="C39" s="32">
        <v>4993221</v>
      </c>
      <c r="D39" s="33" t="s">
        <v>255</v>
      </c>
      <c r="E39" s="770"/>
      <c r="F39" s="770"/>
      <c r="G39" s="770"/>
      <c r="H39" s="141">
        <f>VLOOKUP(C39,'Общий прайс'!$A:C,3,0)</f>
        <v>25288</v>
      </c>
      <c r="I39" s="734"/>
      <c r="J39" s="886"/>
    </row>
    <row r="40" spans="1:10" s="25" customFormat="1" ht="15" customHeight="1">
      <c r="A40" s="779"/>
      <c r="B40" s="99" t="s">
        <v>285</v>
      </c>
      <c r="C40" s="32">
        <v>4993222</v>
      </c>
      <c r="D40" s="33" t="s">
        <v>256</v>
      </c>
      <c r="E40" s="770"/>
      <c r="F40" s="770"/>
      <c r="G40" s="770"/>
      <c r="H40" s="141">
        <f>VLOOKUP(C40,'Общий прайс'!$A:C,3,0)</f>
        <v>25288</v>
      </c>
      <c r="I40" s="734"/>
      <c r="J40" s="886"/>
    </row>
    <row r="41" spans="1:10" s="25" customFormat="1" ht="15" customHeight="1">
      <c r="A41" s="367"/>
      <c r="B41" s="368" t="s">
        <v>1969</v>
      </c>
      <c r="C41" s="356">
        <v>4993556</v>
      </c>
      <c r="D41" s="369" t="s">
        <v>1802</v>
      </c>
      <c r="E41" s="770"/>
      <c r="F41" s="770"/>
      <c r="G41" s="770"/>
      <c r="H41" s="141">
        <f>VLOOKUP(C41,'Общий прайс'!$A:C,3,0)</f>
        <v>25288</v>
      </c>
      <c r="I41" s="845"/>
      <c r="J41" s="887"/>
    </row>
    <row r="42" spans="1:10" s="25" customFormat="1" ht="15" customHeight="1">
      <c r="A42" s="116" t="s">
        <v>1422</v>
      </c>
      <c r="B42" s="99" t="s">
        <v>1422</v>
      </c>
      <c r="C42" s="32">
        <v>4993244</v>
      </c>
      <c r="D42" s="33" t="s">
        <v>257</v>
      </c>
      <c r="E42" s="771"/>
      <c r="F42" s="771"/>
      <c r="G42" s="771"/>
      <c r="H42" s="141">
        <f>VLOOKUP(C42,'Общий прайс'!$A:C,3,0)</f>
        <v>25288</v>
      </c>
      <c r="I42" s="734"/>
      <c r="J42" s="886"/>
    </row>
    <row r="43" spans="1:10" s="25" customFormat="1" ht="15" customHeight="1">
      <c r="A43" s="777" t="s">
        <v>1415</v>
      </c>
      <c r="B43" s="768"/>
      <c r="C43" s="768"/>
      <c r="D43" s="768"/>
      <c r="E43" s="784"/>
      <c r="F43" s="796"/>
      <c r="G43" s="796"/>
      <c r="H43" s="796"/>
      <c r="I43" s="797"/>
      <c r="J43" s="886"/>
    </row>
    <row r="44" spans="1:10" s="25" customFormat="1" ht="15" customHeight="1">
      <c r="A44" s="778"/>
      <c r="B44" s="99" t="s">
        <v>286</v>
      </c>
      <c r="C44" s="32">
        <v>4993149</v>
      </c>
      <c r="D44" s="33" t="s">
        <v>250</v>
      </c>
      <c r="E44" s="769" t="s">
        <v>287</v>
      </c>
      <c r="F44" s="769" t="s">
        <v>1408</v>
      </c>
      <c r="G44" s="769"/>
      <c r="H44" s="141">
        <f>VLOOKUP(C44,'Общий прайс'!$A:C,3,0)</f>
        <v>28588</v>
      </c>
      <c r="I44" s="844" t="s">
        <v>1354</v>
      </c>
      <c r="J44" s="886"/>
    </row>
    <row r="45" spans="1:10" s="25" customFormat="1" ht="15" customHeight="1">
      <c r="A45" s="779"/>
      <c r="B45" s="99" t="s">
        <v>288</v>
      </c>
      <c r="C45" s="32">
        <v>4993150</v>
      </c>
      <c r="D45" s="33" t="s">
        <v>251</v>
      </c>
      <c r="E45" s="770"/>
      <c r="F45" s="770"/>
      <c r="G45" s="770"/>
      <c r="H45" s="141">
        <f>VLOOKUP(C45,'Общий прайс'!$A:C,3,0)</f>
        <v>28588</v>
      </c>
      <c r="I45" s="734"/>
      <c r="J45" s="886"/>
    </row>
    <row r="46" spans="1:10" s="25" customFormat="1" ht="15" customHeight="1">
      <c r="A46" s="779"/>
      <c r="B46" s="99" t="s">
        <v>289</v>
      </c>
      <c r="C46" s="32">
        <v>4993151</v>
      </c>
      <c r="D46" s="33" t="s">
        <v>252</v>
      </c>
      <c r="E46" s="770"/>
      <c r="F46" s="770"/>
      <c r="G46" s="770"/>
      <c r="H46" s="141">
        <f>VLOOKUP(C46,'Общий прайс'!$A:C,3,0)</f>
        <v>28588</v>
      </c>
      <c r="I46" s="734"/>
      <c r="J46" s="886"/>
    </row>
    <row r="47" spans="1:10" s="25" customFormat="1" ht="15" customHeight="1">
      <c r="A47" s="779"/>
      <c r="B47" s="99" t="s">
        <v>290</v>
      </c>
      <c r="C47" s="32">
        <v>4993152</v>
      </c>
      <c r="D47" s="33" t="s">
        <v>253</v>
      </c>
      <c r="E47" s="770"/>
      <c r="F47" s="770"/>
      <c r="G47" s="770"/>
      <c r="H47" s="141">
        <f>VLOOKUP(C47,'Общий прайс'!$A:C,3,0)</f>
        <v>28588</v>
      </c>
      <c r="I47" s="734"/>
      <c r="J47" s="886"/>
    </row>
    <row r="48" spans="1:10" s="25" customFormat="1" ht="15" customHeight="1">
      <c r="A48" s="779"/>
      <c r="B48" s="99" t="s">
        <v>291</v>
      </c>
      <c r="C48" s="32">
        <v>4993223</v>
      </c>
      <c r="D48" s="33" t="s">
        <v>254</v>
      </c>
      <c r="E48" s="770"/>
      <c r="F48" s="770"/>
      <c r="G48" s="770"/>
      <c r="H48" s="141">
        <f>VLOOKUP(C48,'Общий прайс'!$A:C,3,0)</f>
        <v>28588</v>
      </c>
      <c r="I48" s="734"/>
      <c r="J48" s="886"/>
    </row>
    <row r="49" spans="1:10" s="25" customFormat="1" ht="15" customHeight="1">
      <c r="A49" s="779"/>
      <c r="B49" s="99" t="s">
        <v>292</v>
      </c>
      <c r="C49" s="32">
        <v>4993224</v>
      </c>
      <c r="D49" s="33" t="s">
        <v>255</v>
      </c>
      <c r="E49" s="770"/>
      <c r="F49" s="770"/>
      <c r="G49" s="770"/>
      <c r="H49" s="141">
        <f>VLOOKUP(C49,'Общий прайс'!$A:C,3,0)</f>
        <v>28588</v>
      </c>
      <c r="I49" s="734"/>
      <c r="J49" s="886"/>
    </row>
    <row r="50" spans="1:10" s="25" customFormat="1" ht="15" customHeight="1">
      <c r="A50" s="779"/>
      <c r="B50" s="99" t="s">
        <v>293</v>
      </c>
      <c r="C50" s="32">
        <v>4993225</v>
      </c>
      <c r="D50" s="33" t="s">
        <v>256</v>
      </c>
      <c r="E50" s="770"/>
      <c r="F50" s="770"/>
      <c r="G50" s="770"/>
      <c r="H50" s="141">
        <f>VLOOKUP(C50,'Общий прайс'!$A:C,3,0)</f>
        <v>28588</v>
      </c>
      <c r="I50" s="734"/>
      <c r="J50" s="886"/>
    </row>
    <row r="51" spans="1:10" s="25" customFormat="1" ht="15" customHeight="1">
      <c r="A51" s="313"/>
      <c r="B51" s="314" t="s">
        <v>1909</v>
      </c>
      <c r="C51" s="32">
        <v>4993558</v>
      </c>
      <c r="D51" s="315" t="s">
        <v>1802</v>
      </c>
      <c r="E51" s="770"/>
      <c r="F51" s="770"/>
      <c r="G51" s="770"/>
      <c r="H51" s="141">
        <f>VLOOKUP(C51,'Общий прайс'!$A:C,3,0)</f>
        <v>28588</v>
      </c>
      <c r="I51" s="734"/>
      <c r="J51" s="886"/>
    </row>
    <row r="52" spans="1:10" s="25" customFormat="1" ht="15" customHeight="1">
      <c r="A52" s="116" t="s">
        <v>293</v>
      </c>
      <c r="B52" s="99" t="s">
        <v>1777</v>
      </c>
      <c r="C52" s="32">
        <v>4993245</v>
      </c>
      <c r="D52" s="33" t="s">
        <v>257</v>
      </c>
      <c r="E52" s="771"/>
      <c r="F52" s="771"/>
      <c r="G52" s="771"/>
      <c r="H52" s="141">
        <f>VLOOKUP(C52,'Общий прайс'!$A:C,3,0)</f>
        <v>28588</v>
      </c>
      <c r="I52" s="734"/>
      <c r="J52" s="886"/>
    </row>
    <row r="53" spans="1:10" s="25" customFormat="1" ht="15" customHeight="1">
      <c r="A53" s="777" t="s">
        <v>1695</v>
      </c>
      <c r="B53" s="768"/>
      <c r="C53" s="768"/>
      <c r="D53" s="768"/>
      <c r="E53" s="784"/>
      <c r="F53" s="796"/>
      <c r="G53" s="796"/>
      <c r="H53" s="796"/>
      <c r="I53" s="797"/>
      <c r="J53" s="886"/>
    </row>
    <row r="54" spans="1:10" s="25" customFormat="1" ht="15" customHeight="1">
      <c r="A54" s="778"/>
      <c r="B54" s="285" t="s">
        <v>1697</v>
      </c>
      <c r="C54" s="32">
        <v>4991209</v>
      </c>
      <c r="D54" s="284" t="s">
        <v>250</v>
      </c>
      <c r="E54" s="769" t="s">
        <v>1704</v>
      </c>
      <c r="F54" s="769" t="s">
        <v>1705</v>
      </c>
      <c r="G54" s="769"/>
      <c r="H54" s="141">
        <f>VLOOKUP(C54,'Общий прайс'!$A:C,3,0)</f>
        <v>26388</v>
      </c>
      <c r="I54" s="844" t="s">
        <v>1391</v>
      </c>
      <c r="J54" s="886"/>
    </row>
    <row r="55" spans="1:10" s="25" customFormat="1" ht="15" customHeight="1">
      <c r="A55" s="779"/>
      <c r="B55" s="285" t="s">
        <v>1701</v>
      </c>
      <c r="C55" s="32">
        <v>4991214</v>
      </c>
      <c r="D55" s="284" t="s">
        <v>257</v>
      </c>
      <c r="E55" s="770"/>
      <c r="F55" s="770"/>
      <c r="G55" s="770"/>
      <c r="H55" s="141">
        <f>VLOOKUP(C55,'Общий прайс'!$A:C,3,0)</f>
        <v>26388</v>
      </c>
      <c r="I55" s="734"/>
      <c r="J55" s="886"/>
    </row>
    <row r="56" spans="1:10" s="25" customFormat="1" ht="15" customHeight="1">
      <c r="A56" s="779"/>
      <c r="B56" s="285" t="s">
        <v>1700</v>
      </c>
      <c r="C56" s="32">
        <v>4991213</v>
      </c>
      <c r="D56" s="284" t="s">
        <v>254</v>
      </c>
      <c r="E56" s="770"/>
      <c r="F56" s="770"/>
      <c r="G56" s="770"/>
      <c r="H56" s="141">
        <f>VLOOKUP(C56,'Общий прайс'!$A:C,3,0)</f>
        <v>26388</v>
      </c>
      <c r="I56" s="734"/>
      <c r="J56" s="886"/>
    </row>
    <row r="57" spans="1:10" s="25" customFormat="1" ht="15" customHeight="1">
      <c r="A57" s="779"/>
      <c r="B57" s="285" t="s">
        <v>1698</v>
      </c>
      <c r="C57" s="32">
        <v>4991215</v>
      </c>
      <c r="D57" s="284" t="s">
        <v>256</v>
      </c>
      <c r="E57" s="770"/>
      <c r="F57" s="770"/>
      <c r="G57" s="770"/>
      <c r="H57" s="141">
        <f>VLOOKUP(C57,'Общий прайс'!$A:C,3,0)</f>
        <v>26388</v>
      </c>
      <c r="I57" s="734"/>
      <c r="J57" s="886"/>
    </row>
    <row r="58" spans="1:10" s="25" customFormat="1" ht="15" customHeight="1">
      <c r="A58" s="779"/>
      <c r="B58" s="285" t="s">
        <v>1699</v>
      </c>
      <c r="C58" s="32">
        <v>4991216</v>
      </c>
      <c r="D58" s="284" t="s">
        <v>255</v>
      </c>
      <c r="E58" s="770"/>
      <c r="F58" s="770"/>
      <c r="G58" s="770"/>
      <c r="H58" s="141">
        <f>VLOOKUP(C58,'Общий прайс'!$A:C,3,0)</f>
        <v>26388</v>
      </c>
      <c r="I58" s="734"/>
      <c r="J58" s="886"/>
    </row>
    <row r="59" spans="1:10" s="25" customFormat="1" ht="15" customHeight="1">
      <c r="A59" s="779"/>
      <c r="B59" s="285" t="s">
        <v>1696</v>
      </c>
      <c r="C59" s="32">
        <v>4991211</v>
      </c>
      <c r="D59" s="284" t="s">
        <v>252</v>
      </c>
      <c r="E59" s="770"/>
      <c r="F59" s="770"/>
      <c r="G59" s="770"/>
      <c r="H59" s="141">
        <f>VLOOKUP(C59,'Общий прайс'!$A:C,3,0)</f>
        <v>26388</v>
      </c>
      <c r="I59" s="734"/>
      <c r="J59" s="886"/>
    </row>
    <row r="60" spans="1:10" s="25" customFormat="1" ht="15" customHeight="1">
      <c r="A60" s="779"/>
      <c r="B60" s="285" t="s">
        <v>1702</v>
      </c>
      <c r="C60" s="32">
        <v>4991212</v>
      </c>
      <c r="D60" s="284" t="s">
        <v>253</v>
      </c>
      <c r="E60" s="770"/>
      <c r="F60" s="770"/>
      <c r="G60" s="770"/>
      <c r="H60" s="141">
        <f>VLOOKUP(C60,'Общий прайс'!$A:C,3,0)</f>
        <v>26388</v>
      </c>
      <c r="I60" s="734"/>
      <c r="J60" s="886"/>
    </row>
    <row r="61" spans="1:10" s="25" customFormat="1" ht="15" customHeight="1">
      <c r="A61" s="313"/>
      <c r="B61" s="314" t="s">
        <v>1910</v>
      </c>
      <c r="C61" s="32">
        <v>4993557</v>
      </c>
      <c r="D61" s="315" t="s">
        <v>1802</v>
      </c>
      <c r="E61" s="770"/>
      <c r="F61" s="770"/>
      <c r="G61" s="770"/>
      <c r="H61" s="141">
        <f>VLOOKUP(C61,'Общий прайс'!$A:C,3,0)</f>
        <v>26388</v>
      </c>
      <c r="I61" s="734"/>
      <c r="J61" s="886"/>
    </row>
    <row r="62" spans="1:10" s="25" customFormat="1" ht="15" customHeight="1">
      <c r="A62" s="116" t="s">
        <v>1697</v>
      </c>
      <c r="B62" s="285" t="s">
        <v>1703</v>
      </c>
      <c r="C62" s="32">
        <v>4991210</v>
      </c>
      <c r="D62" s="284" t="s">
        <v>251</v>
      </c>
      <c r="E62" s="771"/>
      <c r="F62" s="771"/>
      <c r="G62" s="771"/>
      <c r="H62" s="141">
        <f>VLOOKUP(C62,'Общий прайс'!$A:C,3,0)</f>
        <v>26388</v>
      </c>
      <c r="I62" s="734"/>
      <c r="J62" s="886"/>
    </row>
    <row r="63" spans="1:10" s="25" customFormat="1" ht="15" customHeight="1">
      <c r="A63" s="777" t="s">
        <v>1416</v>
      </c>
      <c r="B63" s="768"/>
      <c r="C63" s="768"/>
      <c r="D63" s="768"/>
      <c r="E63" s="784"/>
      <c r="F63" s="796"/>
      <c r="G63" s="796"/>
      <c r="H63" s="796"/>
      <c r="I63" s="797"/>
      <c r="J63" s="886"/>
    </row>
    <row r="64" spans="1:10" s="25" customFormat="1" ht="15" customHeight="1">
      <c r="A64" s="778"/>
      <c r="B64" s="34" t="s">
        <v>294</v>
      </c>
      <c r="C64" s="29">
        <v>4993198</v>
      </c>
      <c r="D64" s="33" t="s">
        <v>254</v>
      </c>
      <c r="E64" s="769" t="s">
        <v>295</v>
      </c>
      <c r="F64" s="769" t="s">
        <v>1409</v>
      </c>
      <c r="G64" s="769"/>
      <c r="H64" s="141">
        <f>VLOOKUP(C64,'Общий прайс'!$A:C,3,0)</f>
        <v>22988</v>
      </c>
      <c r="I64" s="844" t="s">
        <v>1368</v>
      </c>
      <c r="J64" s="886"/>
    </row>
    <row r="65" spans="1:10" s="25" customFormat="1" ht="15" customHeight="1">
      <c r="A65" s="779"/>
      <c r="B65" s="34" t="s">
        <v>296</v>
      </c>
      <c r="C65" s="29">
        <v>4993199</v>
      </c>
      <c r="D65" s="33" t="s">
        <v>255</v>
      </c>
      <c r="E65" s="770"/>
      <c r="F65" s="770"/>
      <c r="G65" s="770"/>
      <c r="H65" s="141">
        <f>VLOOKUP(C65,'Общий прайс'!$A:C,3,0)</f>
        <v>22988</v>
      </c>
      <c r="I65" s="734"/>
      <c r="J65" s="886"/>
    </row>
    <row r="66" spans="1:10" s="25" customFormat="1" ht="15" customHeight="1">
      <c r="A66" s="779"/>
      <c r="B66" s="34" t="s">
        <v>297</v>
      </c>
      <c r="C66" s="29">
        <v>4993200</v>
      </c>
      <c r="D66" s="33" t="s">
        <v>256</v>
      </c>
      <c r="E66" s="770"/>
      <c r="F66" s="770"/>
      <c r="G66" s="770"/>
      <c r="H66" s="141">
        <f>VLOOKUP(C66,'Общий прайс'!$A:C,3,0)</f>
        <v>22988</v>
      </c>
      <c r="I66" s="734"/>
      <c r="J66" s="886"/>
    </row>
    <row r="67" spans="1:10" s="25" customFormat="1" ht="15" customHeight="1">
      <c r="A67" s="779"/>
      <c r="B67" s="34" t="s">
        <v>1778</v>
      </c>
      <c r="C67" s="29">
        <v>4993237</v>
      </c>
      <c r="D67" s="33" t="s">
        <v>257</v>
      </c>
      <c r="E67" s="770"/>
      <c r="F67" s="770"/>
      <c r="G67" s="770"/>
      <c r="H67" s="141">
        <f>VLOOKUP(C67,'Общий прайс'!$A:C,3,0)</f>
        <v>22988</v>
      </c>
      <c r="I67" s="734"/>
      <c r="J67" s="886"/>
    </row>
    <row r="68" spans="1:10" s="25" customFormat="1" ht="15" customHeight="1">
      <c r="A68" s="779"/>
      <c r="B68" s="99" t="s">
        <v>298</v>
      </c>
      <c r="C68" s="32">
        <v>4993114</v>
      </c>
      <c r="D68" s="33" t="s">
        <v>250</v>
      </c>
      <c r="E68" s="770"/>
      <c r="F68" s="770"/>
      <c r="G68" s="770"/>
      <c r="H68" s="141">
        <f>VLOOKUP(C68,'Общий прайс'!$A:C,3,0)</f>
        <v>22988</v>
      </c>
      <c r="I68" s="734"/>
      <c r="J68" s="886"/>
    </row>
    <row r="69" spans="1:10" s="25" customFormat="1" ht="15" customHeight="1">
      <c r="A69" s="779"/>
      <c r="B69" s="99" t="s">
        <v>299</v>
      </c>
      <c r="C69" s="32">
        <v>4993115</v>
      </c>
      <c r="D69" s="33" t="s">
        <v>251</v>
      </c>
      <c r="E69" s="770"/>
      <c r="F69" s="770"/>
      <c r="G69" s="770"/>
      <c r="H69" s="141">
        <f>VLOOKUP(C69,'Общий прайс'!$A:C,3,0)</f>
        <v>22988</v>
      </c>
      <c r="I69" s="734"/>
      <c r="J69" s="886"/>
    </row>
    <row r="70" spans="1:10" s="25" customFormat="1" ht="15" customHeight="1">
      <c r="A70" s="779"/>
      <c r="B70" s="99" t="s">
        <v>300</v>
      </c>
      <c r="C70" s="32">
        <v>4993116</v>
      </c>
      <c r="D70" s="33" t="s">
        <v>252</v>
      </c>
      <c r="E70" s="770"/>
      <c r="F70" s="770"/>
      <c r="G70" s="770"/>
      <c r="H70" s="141">
        <f>VLOOKUP(C70,'Общий прайс'!$A:C,3,0)</f>
        <v>22988</v>
      </c>
      <c r="I70" s="734"/>
      <c r="J70" s="886"/>
    </row>
    <row r="71" spans="1:10" s="25" customFormat="1" ht="15" customHeight="1">
      <c r="A71" s="610"/>
      <c r="B71" s="619" t="s">
        <v>2837</v>
      </c>
      <c r="C71" s="612">
        <v>4993559</v>
      </c>
      <c r="D71" s="613" t="s">
        <v>1802</v>
      </c>
      <c r="E71" s="770"/>
      <c r="F71" s="770"/>
      <c r="G71" s="770"/>
      <c r="H71" s="141">
        <f>VLOOKUP(C71,'Общий прайс'!$A:C,3,0)</f>
        <v>22988</v>
      </c>
      <c r="I71" s="858"/>
      <c r="J71" s="816"/>
    </row>
    <row r="72" spans="1:10" s="25" customFormat="1" ht="15" customHeight="1">
      <c r="A72" s="116" t="s">
        <v>296</v>
      </c>
      <c r="B72" s="99" t="s">
        <v>301</v>
      </c>
      <c r="C72" s="32">
        <v>4993128</v>
      </c>
      <c r="D72" s="33" t="s">
        <v>253</v>
      </c>
      <c r="E72" s="771"/>
      <c r="F72" s="771"/>
      <c r="G72" s="771"/>
      <c r="H72" s="141">
        <f>VLOOKUP(C72,'Общий прайс'!$A:C,3,0)</f>
        <v>22988</v>
      </c>
      <c r="I72" s="734"/>
      <c r="J72" s="886"/>
    </row>
    <row r="73" spans="1:10" s="25" customFormat="1" ht="15" customHeight="1">
      <c r="A73" s="777" t="s">
        <v>1652</v>
      </c>
      <c r="B73" s="768"/>
      <c r="C73" s="768"/>
      <c r="D73" s="768"/>
      <c r="E73" s="784"/>
      <c r="F73" s="796"/>
      <c r="G73" s="796"/>
      <c r="H73" s="796"/>
      <c r="I73" s="797"/>
      <c r="J73" s="815"/>
    </row>
    <row r="74" spans="1:10" s="25" customFormat="1" ht="15" customHeight="1">
      <c r="A74" s="884"/>
      <c r="B74" s="446" t="s">
        <v>1653</v>
      </c>
      <c r="C74" s="32">
        <v>4993902</v>
      </c>
      <c r="D74" s="445" t="s">
        <v>252</v>
      </c>
      <c r="E74" s="868" t="s">
        <v>295</v>
      </c>
      <c r="F74" s="868" t="s">
        <v>1654</v>
      </c>
      <c r="G74" s="837"/>
      <c r="H74" s="141">
        <f>VLOOKUP(C74,'Общий прайс'!$A:C,3,0)</f>
        <v>24088</v>
      </c>
      <c r="I74" s="870" t="s">
        <v>1354</v>
      </c>
      <c r="J74" s="815"/>
    </row>
    <row r="75" spans="1:10" s="25" customFormat="1" ht="15" customHeight="1">
      <c r="A75" s="891"/>
      <c r="B75" s="446" t="s">
        <v>1734</v>
      </c>
      <c r="C75" s="32">
        <v>4993901</v>
      </c>
      <c r="D75" s="445" t="s">
        <v>251</v>
      </c>
      <c r="E75" s="868"/>
      <c r="F75" s="868"/>
      <c r="G75" s="837"/>
      <c r="H75" s="141">
        <f>VLOOKUP(C75,'Общий прайс'!$A:C,3,0)</f>
        <v>24088</v>
      </c>
      <c r="I75" s="870"/>
      <c r="J75" s="815"/>
    </row>
    <row r="76" spans="1:10" s="25" customFormat="1" ht="15" customHeight="1">
      <c r="A76" s="891"/>
      <c r="B76" s="446" t="s">
        <v>1807</v>
      </c>
      <c r="C76" s="32">
        <v>4993903</v>
      </c>
      <c r="D76" s="445" t="s">
        <v>253</v>
      </c>
      <c r="E76" s="868"/>
      <c r="F76" s="868"/>
      <c r="G76" s="837"/>
      <c r="H76" s="141">
        <f>VLOOKUP(C76,'Общий прайс'!$A:C,3,0)</f>
        <v>24088</v>
      </c>
      <c r="I76" s="870"/>
      <c r="J76" s="815"/>
    </row>
    <row r="77" spans="1:10" s="25" customFormat="1" ht="15" customHeight="1">
      <c r="A77" s="891"/>
      <c r="B77" s="446" t="s">
        <v>1808</v>
      </c>
      <c r="C77" s="32">
        <v>4993905</v>
      </c>
      <c r="D77" s="445" t="s">
        <v>257</v>
      </c>
      <c r="E77" s="868"/>
      <c r="F77" s="868"/>
      <c r="G77" s="837"/>
      <c r="H77" s="141">
        <f>VLOOKUP(C77,'Общий прайс'!$A:C,3,0)</f>
        <v>24088</v>
      </c>
      <c r="I77" s="870"/>
      <c r="J77" s="815"/>
    </row>
    <row r="78" spans="1:10" s="25" customFormat="1" ht="15" customHeight="1">
      <c r="A78" s="891"/>
      <c r="B78" s="446" t="s">
        <v>1809</v>
      </c>
      <c r="C78" s="32">
        <v>4993904</v>
      </c>
      <c r="D78" s="445" t="s">
        <v>254</v>
      </c>
      <c r="E78" s="868"/>
      <c r="F78" s="868"/>
      <c r="G78" s="837"/>
      <c r="H78" s="141">
        <f>VLOOKUP(C78,'Общий прайс'!$A:C,3,0)</f>
        <v>24088</v>
      </c>
      <c r="I78" s="870"/>
      <c r="J78" s="815"/>
    </row>
    <row r="79" spans="1:10" s="25" customFormat="1" ht="15" customHeight="1">
      <c r="A79" s="891"/>
      <c r="B79" s="446" t="s">
        <v>1810</v>
      </c>
      <c r="C79" s="32">
        <v>4993907</v>
      </c>
      <c r="D79" s="445" t="s">
        <v>255</v>
      </c>
      <c r="E79" s="868"/>
      <c r="F79" s="868"/>
      <c r="G79" s="837"/>
      <c r="H79" s="141">
        <f>VLOOKUP(C79,'Общий прайс'!$A:C,3,0)</f>
        <v>24088</v>
      </c>
      <c r="I79" s="870"/>
      <c r="J79" s="815"/>
    </row>
    <row r="80" spans="1:10" s="25" customFormat="1" ht="15" customHeight="1">
      <c r="A80" s="891"/>
      <c r="B80" s="446" t="s">
        <v>1735</v>
      </c>
      <c r="C80" s="32">
        <v>4993900</v>
      </c>
      <c r="D80" s="445" t="s">
        <v>250</v>
      </c>
      <c r="E80" s="868"/>
      <c r="F80" s="868"/>
      <c r="G80" s="837"/>
      <c r="H80" s="141">
        <f>VLOOKUP(C80,'Общий прайс'!$A:C,3,0)</f>
        <v>24088</v>
      </c>
      <c r="I80" s="870"/>
      <c r="J80" s="815"/>
    </row>
    <row r="81" spans="1:10" s="25" customFormat="1" ht="15" customHeight="1">
      <c r="A81" s="448"/>
      <c r="B81" s="446" t="s">
        <v>1913</v>
      </c>
      <c r="C81" s="32">
        <v>4993555</v>
      </c>
      <c r="D81" s="445" t="s">
        <v>1802</v>
      </c>
      <c r="E81" s="868"/>
      <c r="F81" s="868"/>
      <c r="G81" s="837"/>
      <c r="H81" s="141">
        <f>VLOOKUP(C81,'Общий прайс'!$A:C,3,0)</f>
        <v>24088</v>
      </c>
      <c r="I81" s="870"/>
      <c r="J81" s="815"/>
    </row>
    <row r="82" spans="1:10" s="25" customFormat="1" ht="15" customHeight="1">
      <c r="A82" s="116" t="s">
        <v>1653</v>
      </c>
      <c r="B82" s="446" t="s">
        <v>1736</v>
      </c>
      <c r="C82" s="32">
        <v>4993906</v>
      </c>
      <c r="D82" s="445" t="s">
        <v>256</v>
      </c>
      <c r="E82" s="868"/>
      <c r="F82" s="868"/>
      <c r="G82" s="837"/>
      <c r="H82" s="141">
        <f>VLOOKUP(C82,'Общий прайс'!$A:C,3,0)</f>
        <v>24088</v>
      </c>
      <c r="I82" s="870"/>
      <c r="J82" s="815"/>
    </row>
    <row r="83" spans="1:10" s="25" customFormat="1" ht="15" customHeight="1">
      <c r="A83" s="777" t="s">
        <v>1417</v>
      </c>
      <c r="B83" s="768"/>
      <c r="C83" s="768"/>
      <c r="D83" s="768"/>
      <c r="E83" s="784"/>
      <c r="F83" s="796"/>
      <c r="G83" s="796"/>
      <c r="H83" s="796"/>
      <c r="I83" s="797"/>
      <c r="J83" s="886"/>
    </row>
    <row r="84" spans="1:10" s="25" customFormat="1" ht="15" customHeight="1">
      <c r="A84" s="778"/>
      <c r="B84" s="99" t="s">
        <v>302</v>
      </c>
      <c r="C84" s="32">
        <v>4993117</v>
      </c>
      <c r="D84" s="33" t="s">
        <v>250</v>
      </c>
      <c r="E84" s="769" t="s">
        <v>1853</v>
      </c>
      <c r="F84" s="769" t="s">
        <v>1410</v>
      </c>
      <c r="G84" s="769"/>
      <c r="H84" s="141">
        <f>VLOOKUP(C84,'Общий прайс'!$A:C,3,0)</f>
        <v>25288</v>
      </c>
      <c r="I84" s="844" t="s">
        <v>1390</v>
      </c>
      <c r="J84" s="886"/>
    </row>
    <row r="85" spans="1:10" s="25" customFormat="1" ht="15" customHeight="1">
      <c r="A85" s="779"/>
      <c r="B85" s="99" t="s">
        <v>303</v>
      </c>
      <c r="C85" s="32">
        <v>4993118</v>
      </c>
      <c r="D85" s="33" t="s">
        <v>251</v>
      </c>
      <c r="E85" s="770"/>
      <c r="F85" s="770"/>
      <c r="G85" s="770"/>
      <c r="H85" s="141">
        <f>VLOOKUP(C85,'Общий прайс'!$A:C,3,0)</f>
        <v>25288</v>
      </c>
      <c r="I85" s="734"/>
      <c r="J85" s="886"/>
    </row>
    <row r="86" spans="1:10" s="25" customFormat="1" ht="15" customHeight="1">
      <c r="A86" s="779"/>
      <c r="B86" s="99" t="s">
        <v>304</v>
      </c>
      <c r="C86" s="32">
        <v>4993119</v>
      </c>
      <c r="D86" s="33" t="s">
        <v>252</v>
      </c>
      <c r="E86" s="770"/>
      <c r="F86" s="770"/>
      <c r="G86" s="770"/>
      <c r="H86" s="141">
        <f>VLOOKUP(C86,'Общий прайс'!$A:C,3,0)</f>
        <v>25288</v>
      </c>
      <c r="I86" s="734"/>
      <c r="J86" s="886"/>
    </row>
    <row r="87" spans="1:10" s="25" customFormat="1" ht="15" customHeight="1">
      <c r="A87" s="779"/>
      <c r="B87" s="99" t="s">
        <v>305</v>
      </c>
      <c r="C87" s="32">
        <v>4993129</v>
      </c>
      <c r="D87" s="33" t="s">
        <v>253</v>
      </c>
      <c r="E87" s="770"/>
      <c r="F87" s="770"/>
      <c r="G87" s="770"/>
      <c r="H87" s="141">
        <f>VLOOKUP(C87,'Общий прайс'!$A:C,3,0)</f>
        <v>25288</v>
      </c>
      <c r="I87" s="734"/>
      <c r="J87" s="886"/>
    </row>
    <row r="88" spans="1:10" s="25" customFormat="1" ht="15" customHeight="1">
      <c r="A88" s="779"/>
      <c r="B88" s="34" t="s">
        <v>306</v>
      </c>
      <c r="C88" s="29">
        <v>4993201</v>
      </c>
      <c r="D88" s="33" t="s">
        <v>254</v>
      </c>
      <c r="E88" s="770"/>
      <c r="F88" s="770"/>
      <c r="G88" s="770"/>
      <c r="H88" s="141">
        <f>VLOOKUP(C88,'Общий прайс'!$A:C,3,0)</f>
        <v>25288</v>
      </c>
      <c r="I88" s="734"/>
      <c r="J88" s="886"/>
    </row>
    <row r="89" spans="1:10" s="25" customFormat="1" ht="15" customHeight="1">
      <c r="A89" s="779"/>
      <c r="B89" s="34" t="s">
        <v>307</v>
      </c>
      <c r="C89" s="29">
        <v>4993203</v>
      </c>
      <c r="D89" s="33" t="s">
        <v>255</v>
      </c>
      <c r="E89" s="770"/>
      <c r="F89" s="770"/>
      <c r="G89" s="770"/>
      <c r="H89" s="141">
        <f>VLOOKUP(C89,'Общий прайс'!$A:C,3,0)</f>
        <v>25288</v>
      </c>
      <c r="I89" s="734"/>
      <c r="J89" s="886"/>
    </row>
    <row r="90" spans="1:10" s="25" customFormat="1" ht="15" customHeight="1">
      <c r="A90" s="779"/>
      <c r="B90" s="34" t="s">
        <v>308</v>
      </c>
      <c r="C90" s="29">
        <v>4993204</v>
      </c>
      <c r="D90" s="33" t="s">
        <v>256</v>
      </c>
      <c r="E90" s="770"/>
      <c r="F90" s="770"/>
      <c r="G90" s="770"/>
      <c r="H90" s="141">
        <f>VLOOKUP(C90,'Общий прайс'!$A:C,3,0)</f>
        <v>25288</v>
      </c>
      <c r="I90" s="734"/>
      <c r="J90" s="886"/>
    </row>
    <row r="91" spans="1:10" s="25" customFormat="1" ht="15" customHeight="1">
      <c r="A91" s="610"/>
      <c r="B91" s="621" t="s">
        <v>2839</v>
      </c>
      <c r="C91" s="622">
        <v>4993560</v>
      </c>
      <c r="D91" s="613" t="s">
        <v>1802</v>
      </c>
      <c r="E91" s="770"/>
      <c r="F91" s="770"/>
      <c r="G91" s="770"/>
      <c r="H91" s="141">
        <f>VLOOKUP(C91,'Общий прайс'!$A:C,3,0)</f>
        <v>25288</v>
      </c>
      <c r="I91" s="858"/>
      <c r="J91" s="816"/>
    </row>
    <row r="92" spans="1:10" s="25" customFormat="1" ht="15" customHeight="1">
      <c r="A92" s="116" t="s">
        <v>305</v>
      </c>
      <c r="B92" s="34" t="s">
        <v>1779</v>
      </c>
      <c r="C92" s="29">
        <v>4993238</v>
      </c>
      <c r="D92" s="33" t="s">
        <v>257</v>
      </c>
      <c r="E92" s="771"/>
      <c r="F92" s="771"/>
      <c r="G92" s="771"/>
      <c r="H92" s="141">
        <f>VLOOKUP(C92,'Общий прайс'!$A:C,3,0)</f>
        <v>25288</v>
      </c>
      <c r="I92" s="734"/>
      <c r="J92" s="886"/>
    </row>
    <row r="93" spans="1:10" s="25" customFormat="1" ht="15" customHeight="1">
      <c r="A93" s="777" t="s">
        <v>2772</v>
      </c>
      <c r="B93" s="768"/>
      <c r="C93" s="768"/>
      <c r="D93" s="768"/>
      <c r="E93" s="784"/>
      <c r="F93" s="808"/>
      <c r="G93" s="808"/>
      <c r="H93" s="808"/>
      <c r="I93" s="809"/>
      <c r="J93" s="888"/>
    </row>
    <row r="94" spans="1:10" s="25" customFormat="1" ht="104.25" customHeight="1">
      <c r="A94" s="499" t="s">
        <v>2773</v>
      </c>
      <c r="B94" s="498" t="s">
        <v>2773</v>
      </c>
      <c r="C94" s="32">
        <v>4993892</v>
      </c>
      <c r="D94" s="495" t="s">
        <v>250</v>
      </c>
      <c r="E94" s="494" t="s">
        <v>847</v>
      </c>
      <c r="F94" s="494" t="s">
        <v>2774</v>
      </c>
      <c r="G94" s="497"/>
      <c r="H94" s="141">
        <f>VLOOKUP(C94,'Общий прайс'!$A:C,3,0)</f>
        <v>27888</v>
      </c>
      <c r="I94" s="496" t="s">
        <v>1390</v>
      </c>
      <c r="J94" s="888"/>
    </row>
    <row r="95" spans="1:10" s="25" customFormat="1" ht="15" customHeight="1">
      <c r="A95" s="777" t="s">
        <v>1420</v>
      </c>
      <c r="B95" s="768"/>
      <c r="C95" s="768"/>
      <c r="D95" s="768"/>
      <c r="E95" s="784"/>
      <c r="F95" s="785"/>
      <c r="G95" s="785"/>
      <c r="H95" s="785"/>
      <c r="I95" s="786"/>
      <c r="J95" s="886"/>
    </row>
    <row r="96" spans="1:10" ht="15" customHeight="1">
      <c r="A96" s="772"/>
      <c r="B96" s="99" t="s">
        <v>1423</v>
      </c>
      <c r="C96" s="32">
        <v>4993720</v>
      </c>
      <c r="D96" s="33" t="s">
        <v>251</v>
      </c>
      <c r="E96" s="769" t="s">
        <v>295</v>
      </c>
      <c r="F96" s="769" t="s">
        <v>1304</v>
      </c>
      <c r="G96" s="769"/>
      <c r="H96" s="141">
        <f>VLOOKUP(C96,'Общий прайс'!$A:C,3,0)</f>
        <v>24188</v>
      </c>
      <c r="I96" s="844" t="s">
        <v>1354</v>
      </c>
      <c r="J96" s="886"/>
    </row>
    <row r="97" spans="1:10" ht="15" customHeight="1">
      <c r="A97" s="736"/>
      <c r="B97" s="99" t="s">
        <v>2599</v>
      </c>
      <c r="C97" s="32">
        <v>4993719</v>
      </c>
      <c r="D97" s="33" t="s">
        <v>250</v>
      </c>
      <c r="E97" s="770"/>
      <c r="F97" s="770"/>
      <c r="G97" s="770"/>
      <c r="H97" s="141">
        <f>VLOOKUP(C97,'Общий прайс'!$A:C,3,0)</f>
        <v>24188</v>
      </c>
      <c r="I97" s="734"/>
      <c r="J97" s="886"/>
    </row>
    <row r="98" spans="1:10" ht="15" customHeight="1">
      <c r="A98" s="736"/>
      <c r="B98" s="99" t="s">
        <v>2600</v>
      </c>
      <c r="C98" s="32">
        <v>4993726</v>
      </c>
      <c r="D98" s="33" t="s">
        <v>257</v>
      </c>
      <c r="E98" s="770"/>
      <c r="F98" s="770"/>
      <c r="G98" s="770"/>
      <c r="H98" s="141">
        <f>VLOOKUP(C98,'Общий прайс'!$A:C,3,0)</f>
        <v>24188</v>
      </c>
      <c r="I98" s="734"/>
      <c r="J98" s="886"/>
    </row>
    <row r="99" spans="1:10" ht="15" customHeight="1">
      <c r="A99" s="736"/>
      <c r="B99" s="99" t="s">
        <v>2601</v>
      </c>
      <c r="C99" s="32">
        <v>4993723</v>
      </c>
      <c r="D99" s="33" t="s">
        <v>254</v>
      </c>
      <c r="E99" s="770"/>
      <c r="F99" s="770"/>
      <c r="G99" s="770"/>
      <c r="H99" s="141">
        <f>VLOOKUP(C99,'Общий прайс'!$A:C,3,0)</f>
        <v>24188</v>
      </c>
      <c r="I99" s="734"/>
      <c r="J99" s="886"/>
    </row>
    <row r="100" spans="1:10" ht="15" customHeight="1">
      <c r="A100" s="736"/>
      <c r="B100" s="99" t="s">
        <v>2602</v>
      </c>
      <c r="C100" s="32">
        <v>4993725</v>
      </c>
      <c r="D100" s="33" t="s">
        <v>256</v>
      </c>
      <c r="E100" s="770"/>
      <c r="F100" s="770"/>
      <c r="G100" s="770"/>
      <c r="H100" s="141">
        <f>VLOOKUP(C100,'Общий прайс'!$A:C,3,0)</f>
        <v>24188</v>
      </c>
      <c r="I100" s="734"/>
      <c r="J100" s="886"/>
    </row>
    <row r="101" spans="1:10" ht="15" customHeight="1">
      <c r="A101" s="736"/>
      <c r="B101" s="99" t="s">
        <v>2603</v>
      </c>
      <c r="C101" s="32">
        <v>4993724</v>
      </c>
      <c r="D101" s="33" t="s">
        <v>255</v>
      </c>
      <c r="E101" s="770"/>
      <c r="F101" s="770"/>
      <c r="G101" s="770"/>
      <c r="H101" s="141">
        <f>VLOOKUP(C101,'Общий прайс'!$A:C,3,0)</f>
        <v>24188</v>
      </c>
      <c r="I101" s="734"/>
      <c r="J101" s="886"/>
    </row>
    <row r="102" spans="1:10" ht="15" customHeight="1">
      <c r="A102" s="736"/>
      <c r="B102" s="99" t="s">
        <v>2604</v>
      </c>
      <c r="C102" s="32">
        <v>4993721</v>
      </c>
      <c r="D102" s="33" t="s">
        <v>252</v>
      </c>
      <c r="E102" s="770"/>
      <c r="F102" s="770"/>
      <c r="G102" s="770"/>
      <c r="H102" s="141">
        <f>VLOOKUP(C102,'Общий прайс'!$A:C,3,0)</f>
        <v>24188</v>
      </c>
      <c r="I102" s="734"/>
      <c r="J102" s="886"/>
    </row>
    <row r="103" spans="1:10" ht="15" customHeight="1">
      <c r="A103" s="312"/>
      <c r="B103" s="314" t="s">
        <v>1966</v>
      </c>
      <c r="C103" s="32">
        <v>4993563</v>
      </c>
      <c r="D103" s="315" t="s">
        <v>1802</v>
      </c>
      <c r="E103" s="770"/>
      <c r="F103" s="770"/>
      <c r="G103" s="770"/>
      <c r="H103" s="141">
        <f>VLOOKUP(C103,'Общий прайс'!$A:C,3,0)</f>
        <v>24188</v>
      </c>
      <c r="I103" s="734"/>
      <c r="J103" s="886"/>
    </row>
    <row r="104" spans="1:10" ht="15" customHeight="1">
      <c r="A104" s="116" t="s">
        <v>1423</v>
      </c>
      <c r="B104" s="99" t="s">
        <v>2605</v>
      </c>
      <c r="C104" s="32">
        <v>4993722</v>
      </c>
      <c r="D104" s="33" t="s">
        <v>253</v>
      </c>
      <c r="E104" s="771"/>
      <c r="F104" s="771"/>
      <c r="G104" s="771"/>
      <c r="H104" s="141">
        <f>VLOOKUP(C104,'Общий прайс'!$A:C,3,0)</f>
        <v>24188</v>
      </c>
      <c r="I104" s="734"/>
      <c r="J104" s="886"/>
    </row>
    <row r="105" spans="1:10" ht="15" customHeight="1">
      <c r="A105" s="777" t="s">
        <v>1419</v>
      </c>
      <c r="B105" s="768"/>
      <c r="C105" s="768"/>
      <c r="D105" s="768"/>
      <c r="E105" s="784"/>
      <c r="F105" s="796"/>
      <c r="G105" s="796"/>
      <c r="H105" s="796"/>
      <c r="I105" s="797"/>
      <c r="J105" s="886"/>
    </row>
    <row r="106" spans="1:10" ht="15" customHeight="1">
      <c r="A106" s="778"/>
      <c r="B106" s="34" t="s">
        <v>1195</v>
      </c>
      <c r="C106" s="28">
        <v>4993646</v>
      </c>
      <c r="D106" s="33" t="s">
        <v>250</v>
      </c>
      <c r="E106" s="769" t="s">
        <v>109</v>
      </c>
      <c r="F106" s="769" t="s">
        <v>846</v>
      </c>
      <c r="G106" s="769"/>
      <c r="H106" s="141">
        <f>VLOOKUP(C106,'Общий прайс'!$A:C,3,0)</f>
        <v>25288</v>
      </c>
      <c r="I106" s="844" t="s">
        <v>1354</v>
      </c>
      <c r="J106" s="886"/>
    </row>
    <row r="107" spans="1:10" ht="15" customHeight="1">
      <c r="A107" s="779"/>
      <c r="B107" s="33" t="s">
        <v>1196</v>
      </c>
      <c r="C107" s="27">
        <v>4993647</v>
      </c>
      <c r="D107" s="33" t="s">
        <v>251</v>
      </c>
      <c r="E107" s="770"/>
      <c r="F107" s="770"/>
      <c r="G107" s="770"/>
      <c r="H107" s="141">
        <f>VLOOKUP(C107,'Общий прайс'!$A:C,3,0)</f>
        <v>25288</v>
      </c>
      <c r="I107" s="734"/>
      <c r="J107" s="886"/>
    </row>
    <row r="108" spans="1:10" ht="15" customHeight="1">
      <c r="A108" s="779"/>
      <c r="B108" s="99" t="s">
        <v>1197</v>
      </c>
      <c r="C108" s="32">
        <v>4993648</v>
      </c>
      <c r="D108" s="33" t="s">
        <v>252</v>
      </c>
      <c r="E108" s="770"/>
      <c r="F108" s="770"/>
      <c r="G108" s="770"/>
      <c r="H108" s="141">
        <f>VLOOKUP(C108,'Общий прайс'!$A:C,3,0)</f>
        <v>25288</v>
      </c>
      <c r="I108" s="734"/>
      <c r="J108" s="886"/>
    </row>
    <row r="109" spans="1:10" ht="15" customHeight="1">
      <c r="A109" s="779"/>
      <c r="B109" s="99" t="s">
        <v>1198</v>
      </c>
      <c r="C109" s="32">
        <v>4993649</v>
      </c>
      <c r="D109" s="33" t="s">
        <v>253</v>
      </c>
      <c r="E109" s="770"/>
      <c r="F109" s="770"/>
      <c r="G109" s="770"/>
      <c r="H109" s="141">
        <f>VLOOKUP(C109,'Общий прайс'!$A:C,3,0)</f>
        <v>25288</v>
      </c>
      <c r="I109" s="734"/>
      <c r="J109" s="886"/>
    </row>
    <row r="110" spans="1:10" ht="15" customHeight="1">
      <c r="A110" s="779"/>
      <c r="B110" s="99" t="s">
        <v>1199</v>
      </c>
      <c r="C110" s="32">
        <v>4993650</v>
      </c>
      <c r="D110" s="33" t="s">
        <v>254</v>
      </c>
      <c r="E110" s="770"/>
      <c r="F110" s="770"/>
      <c r="G110" s="770"/>
      <c r="H110" s="141">
        <f>VLOOKUP(C110,'Общий прайс'!$A:C,3,0)</f>
        <v>25288</v>
      </c>
      <c r="I110" s="734"/>
      <c r="J110" s="886"/>
    </row>
    <row r="111" spans="1:10" ht="15" customHeight="1">
      <c r="A111" s="779"/>
      <c r="B111" s="99" t="s">
        <v>1200</v>
      </c>
      <c r="C111" s="32">
        <v>4993651</v>
      </c>
      <c r="D111" s="33" t="s">
        <v>255</v>
      </c>
      <c r="E111" s="770"/>
      <c r="F111" s="770"/>
      <c r="G111" s="770"/>
      <c r="H111" s="141">
        <f>VLOOKUP(C111,'Общий прайс'!$A:C,3,0)</f>
        <v>25288</v>
      </c>
      <c r="I111" s="734"/>
      <c r="J111" s="886"/>
    </row>
    <row r="112" spans="1:10" ht="15" customHeight="1">
      <c r="A112" s="779"/>
      <c r="B112" s="99" t="s">
        <v>1201</v>
      </c>
      <c r="C112" s="32">
        <v>4993652</v>
      </c>
      <c r="D112" s="33" t="s">
        <v>256</v>
      </c>
      <c r="E112" s="770"/>
      <c r="F112" s="770"/>
      <c r="G112" s="770"/>
      <c r="H112" s="141">
        <f>VLOOKUP(C112,'Общий прайс'!$A:C,3,0)</f>
        <v>25288</v>
      </c>
      <c r="I112" s="734"/>
      <c r="J112" s="886"/>
    </row>
    <row r="113" spans="1:10" ht="15" customHeight="1">
      <c r="A113" s="610"/>
      <c r="B113" s="619" t="s">
        <v>2841</v>
      </c>
      <c r="C113" s="612">
        <v>4993564</v>
      </c>
      <c r="D113" s="613" t="s">
        <v>1802</v>
      </c>
      <c r="E113" s="770"/>
      <c r="F113" s="770"/>
      <c r="G113" s="770"/>
      <c r="H113" s="141">
        <f>VLOOKUP(C113,'Общий прайс'!$A:C,3,0)</f>
        <v>25288</v>
      </c>
      <c r="I113" s="858"/>
      <c r="J113" s="816"/>
    </row>
    <row r="114" spans="1:10" ht="15" customHeight="1">
      <c r="A114" s="116" t="s">
        <v>1424</v>
      </c>
      <c r="B114" s="99" t="s">
        <v>1780</v>
      </c>
      <c r="C114" s="32">
        <v>4993653</v>
      </c>
      <c r="D114" s="33" t="s">
        <v>257</v>
      </c>
      <c r="E114" s="771"/>
      <c r="F114" s="771"/>
      <c r="G114" s="771"/>
      <c r="H114" s="141">
        <f>VLOOKUP(C114,'Общий прайс'!$A:C,3,0)</f>
        <v>25288</v>
      </c>
      <c r="I114" s="734"/>
      <c r="J114" s="886"/>
    </row>
    <row r="115" spans="1:10" ht="15" customHeight="1">
      <c r="A115" s="777" t="s">
        <v>1418</v>
      </c>
      <c r="B115" s="768"/>
      <c r="C115" s="768"/>
      <c r="D115" s="768"/>
      <c r="E115" s="784"/>
      <c r="F115" s="718"/>
      <c r="G115" s="718"/>
      <c r="H115" s="718"/>
      <c r="I115" s="719"/>
      <c r="J115" s="886"/>
    </row>
    <row r="116" spans="1:10" ht="15" customHeight="1">
      <c r="A116" s="778"/>
      <c r="B116" s="34" t="s">
        <v>1202</v>
      </c>
      <c r="C116" s="28">
        <v>4993654</v>
      </c>
      <c r="D116" s="33" t="s">
        <v>250</v>
      </c>
      <c r="E116" s="769" t="s">
        <v>847</v>
      </c>
      <c r="F116" s="769" t="s">
        <v>846</v>
      </c>
      <c r="G116" s="769"/>
      <c r="H116" s="141">
        <f>VLOOKUP(C116,'Общий прайс'!$A:C,3,0)</f>
        <v>25288</v>
      </c>
      <c r="I116" s="844" t="s">
        <v>1354</v>
      </c>
      <c r="J116" s="886"/>
    </row>
    <row r="117" spans="1:10" ht="15" customHeight="1">
      <c r="A117" s="779"/>
      <c r="B117" s="33" t="s">
        <v>1203</v>
      </c>
      <c r="C117" s="27">
        <v>4993655</v>
      </c>
      <c r="D117" s="33" t="s">
        <v>251</v>
      </c>
      <c r="E117" s="770"/>
      <c r="F117" s="770"/>
      <c r="G117" s="770"/>
      <c r="H117" s="141">
        <f>VLOOKUP(C117,'Общий прайс'!$A:C,3,0)</f>
        <v>25288</v>
      </c>
      <c r="I117" s="734"/>
      <c r="J117" s="886"/>
    </row>
    <row r="118" spans="1:10" ht="15" customHeight="1">
      <c r="A118" s="779"/>
      <c r="B118" s="99" t="s">
        <v>1204</v>
      </c>
      <c r="C118" s="32">
        <v>4993656</v>
      </c>
      <c r="D118" s="33" t="s">
        <v>252</v>
      </c>
      <c r="E118" s="770"/>
      <c r="F118" s="770"/>
      <c r="G118" s="770"/>
      <c r="H118" s="141">
        <f>VLOOKUP(C118,'Общий прайс'!$A:C,3,0)</f>
        <v>25288</v>
      </c>
      <c r="I118" s="734"/>
      <c r="J118" s="886"/>
    </row>
    <row r="119" spans="1:10" ht="15" customHeight="1">
      <c r="A119" s="779"/>
      <c r="B119" s="99" t="s">
        <v>1205</v>
      </c>
      <c r="C119" s="32">
        <v>4993657</v>
      </c>
      <c r="D119" s="33" t="s">
        <v>253</v>
      </c>
      <c r="E119" s="770"/>
      <c r="F119" s="770"/>
      <c r="G119" s="770"/>
      <c r="H119" s="141">
        <f>VLOOKUP(C119,'Общий прайс'!$A:C,3,0)</f>
        <v>25288</v>
      </c>
      <c r="I119" s="734"/>
      <c r="J119" s="886"/>
    </row>
    <row r="120" spans="1:10" ht="15" customHeight="1">
      <c r="A120" s="779"/>
      <c r="B120" s="99" t="s">
        <v>1206</v>
      </c>
      <c r="C120" s="32">
        <v>4993658</v>
      </c>
      <c r="D120" s="33" t="s">
        <v>254</v>
      </c>
      <c r="E120" s="770"/>
      <c r="F120" s="770"/>
      <c r="G120" s="770"/>
      <c r="H120" s="141">
        <f>VLOOKUP(C120,'Общий прайс'!$A:C,3,0)</f>
        <v>25288</v>
      </c>
      <c r="I120" s="734"/>
      <c r="J120" s="886"/>
    </row>
    <row r="121" spans="1:10" ht="15" customHeight="1">
      <c r="A121" s="779"/>
      <c r="B121" s="99" t="s">
        <v>1207</v>
      </c>
      <c r="C121" s="32">
        <v>4993659</v>
      </c>
      <c r="D121" s="33" t="s">
        <v>255</v>
      </c>
      <c r="E121" s="770"/>
      <c r="F121" s="770"/>
      <c r="G121" s="770"/>
      <c r="H121" s="141">
        <f>VLOOKUP(C121,'Общий прайс'!$A:C,3,0)</f>
        <v>25288</v>
      </c>
      <c r="I121" s="734"/>
      <c r="J121" s="886"/>
    </row>
    <row r="122" spans="1:10" ht="15" customHeight="1">
      <c r="A122" s="779"/>
      <c r="B122" s="99" t="s">
        <v>1208</v>
      </c>
      <c r="C122" s="32">
        <v>4993660</v>
      </c>
      <c r="D122" s="33" t="s">
        <v>256</v>
      </c>
      <c r="E122" s="770"/>
      <c r="F122" s="770"/>
      <c r="G122" s="770"/>
      <c r="H122" s="141">
        <f>VLOOKUP(C122,'Общий прайс'!$A:C,3,0)</f>
        <v>25288</v>
      </c>
      <c r="I122" s="734"/>
      <c r="J122" s="886"/>
    </row>
    <row r="123" spans="1:10" ht="15" customHeight="1">
      <c r="A123" s="624"/>
      <c r="B123" s="619" t="s">
        <v>2843</v>
      </c>
      <c r="C123" s="612">
        <v>4993565</v>
      </c>
      <c r="D123" s="613" t="s">
        <v>1802</v>
      </c>
      <c r="E123" s="770"/>
      <c r="F123" s="770"/>
      <c r="G123" s="770"/>
      <c r="H123" s="141">
        <f>VLOOKUP(C123,'Общий прайс'!$A:C,3,0)</f>
        <v>25288</v>
      </c>
      <c r="I123" s="858"/>
      <c r="J123" s="816"/>
    </row>
    <row r="124" spans="1:10" ht="15" customHeight="1">
      <c r="A124" s="116" t="s">
        <v>1425</v>
      </c>
      <c r="B124" s="99" t="s">
        <v>1781</v>
      </c>
      <c r="C124" s="32">
        <v>4993661</v>
      </c>
      <c r="D124" s="33" t="s">
        <v>257</v>
      </c>
      <c r="E124" s="771"/>
      <c r="F124" s="771"/>
      <c r="G124" s="771"/>
      <c r="H124" s="141">
        <f>VLOOKUP(C124,'Общий прайс'!$A:C,3,0)</f>
        <v>25288</v>
      </c>
      <c r="I124" s="734"/>
      <c r="J124" s="886"/>
    </row>
    <row r="125" spans="1:10" ht="15" customHeight="1">
      <c r="A125" s="777" t="s">
        <v>1421</v>
      </c>
      <c r="B125" s="768"/>
      <c r="C125" s="768"/>
      <c r="D125" s="768"/>
      <c r="E125" s="784"/>
      <c r="F125" s="796"/>
      <c r="G125" s="796"/>
      <c r="H125" s="796"/>
      <c r="I125" s="797"/>
      <c r="J125" s="886"/>
    </row>
    <row r="126" spans="1:10" ht="15" customHeight="1">
      <c r="A126" s="778"/>
      <c r="B126" s="99" t="s">
        <v>1762</v>
      </c>
      <c r="C126" s="32">
        <v>4993988</v>
      </c>
      <c r="D126" s="33" t="s">
        <v>250</v>
      </c>
      <c r="E126" s="769" t="s">
        <v>1312</v>
      </c>
      <c r="F126" s="769" t="s">
        <v>1313</v>
      </c>
      <c r="G126" s="769"/>
      <c r="H126" s="141">
        <f>VLOOKUP(C126,'Общий прайс'!$A:C,3,0)</f>
        <v>22988</v>
      </c>
      <c r="I126" s="844" t="s">
        <v>1354</v>
      </c>
      <c r="J126" s="886"/>
    </row>
    <row r="127" spans="1:10" ht="15" customHeight="1">
      <c r="A127" s="736"/>
      <c r="B127" s="99" t="s">
        <v>1307</v>
      </c>
      <c r="C127" s="32">
        <v>4993989</v>
      </c>
      <c r="D127" s="33" t="s">
        <v>251</v>
      </c>
      <c r="E127" s="770"/>
      <c r="F127" s="770"/>
      <c r="G127" s="770"/>
      <c r="H127" s="141">
        <f>VLOOKUP(C127,'Общий прайс'!$A:C,3,0)</f>
        <v>22988</v>
      </c>
      <c r="I127" s="734"/>
      <c r="J127" s="886"/>
    </row>
    <row r="128" spans="1:10" ht="15" customHeight="1">
      <c r="A128" s="736"/>
      <c r="B128" s="99" t="s">
        <v>1311</v>
      </c>
      <c r="C128" s="32">
        <v>4993990</v>
      </c>
      <c r="D128" s="33" t="s">
        <v>252</v>
      </c>
      <c r="E128" s="770"/>
      <c r="F128" s="770"/>
      <c r="G128" s="770"/>
      <c r="H128" s="141">
        <f>VLOOKUP(C128,'Общий прайс'!$A:C,3,0)</f>
        <v>22988</v>
      </c>
      <c r="I128" s="734"/>
      <c r="J128" s="886"/>
    </row>
    <row r="129" spans="1:10" ht="15" customHeight="1">
      <c r="A129" s="736"/>
      <c r="B129" s="99" t="s">
        <v>1763</v>
      </c>
      <c r="C129" s="32">
        <v>4993991</v>
      </c>
      <c r="D129" s="33" t="s">
        <v>253</v>
      </c>
      <c r="E129" s="770"/>
      <c r="F129" s="770"/>
      <c r="G129" s="770"/>
      <c r="H129" s="141">
        <f>VLOOKUP(C129,'Общий прайс'!$A:C,3,0)</f>
        <v>22988</v>
      </c>
      <c r="I129" s="734"/>
      <c r="J129" s="886"/>
    </row>
    <row r="130" spans="1:10" ht="15" customHeight="1">
      <c r="A130" s="736"/>
      <c r="B130" s="99" t="s">
        <v>1309</v>
      </c>
      <c r="C130" s="32">
        <v>4993992</v>
      </c>
      <c r="D130" s="33" t="s">
        <v>254</v>
      </c>
      <c r="E130" s="770"/>
      <c r="F130" s="770"/>
      <c r="G130" s="770"/>
      <c r="H130" s="141">
        <f>VLOOKUP(C130,'Общий прайс'!$A:C,3,0)</f>
        <v>22988</v>
      </c>
      <c r="I130" s="734"/>
      <c r="J130" s="886"/>
    </row>
    <row r="131" spans="1:10" ht="15" customHeight="1">
      <c r="A131" s="736"/>
      <c r="B131" s="99" t="s">
        <v>1308</v>
      </c>
      <c r="C131" s="32">
        <v>4993993</v>
      </c>
      <c r="D131" s="33" t="s">
        <v>257</v>
      </c>
      <c r="E131" s="770"/>
      <c r="F131" s="770"/>
      <c r="G131" s="770"/>
      <c r="H131" s="141">
        <f>VLOOKUP(C131,'Общий прайс'!$A:C,3,0)</f>
        <v>22988</v>
      </c>
      <c r="I131" s="734"/>
      <c r="J131" s="886"/>
    </row>
    <row r="132" spans="1:10" ht="15" customHeight="1">
      <c r="A132" s="736"/>
      <c r="B132" s="99" t="s">
        <v>1310</v>
      </c>
      <c r="C132" s="32">
        <v>4993994</v>
      </c>
      <c r="D132" s="33" t="s">
        <v>256</v>
      </c>
      <c r="E132" s="770"/>
      <c r="F132" s="770"/>
      <c r="G132" s="770"/>
      <c r="H132" s="141">
        <f>VLOOKUP(C132,'Общий прайс'!$A:C,3,0)</f>
        <v>22988</v>
      </c>
      <c r="I132" s="734"/>
      <c r="J132" s="886"/>
    </row>
    <row r="133" spans="1:10" ht="15" customHeight="1">
      <c r="A133" s="505"/>
      <c r="B133" s="506" t="s">
        <v>2781</v>
      </c>
      <c r="C133" s="512">
        <v>4993540</v>
      </c>
      <c r="D133" s="514" t="s">
        <v>2782</v>
      </c>
      <c r="E133" s="770"/>
      <c r="F133" s="770"/>
      <c r="G133" s="770"/>
      <c r="H133" s="141">
        <f>VLOOKUP(C133,'Общий прайс'!$A:C,3,0)</f>
        <v>22988</v>
      </c>
      <c r="I133" s="890"/>
      <c r="J133" s="889"/>
    </row>
    <row r="134" spans="1:10" ht="15" customHeight="1">
      <c r="A134" s="116" t="s">
        <v>1309</v>
      </c>
      <c r="B134" s="99" t="s">
        <v>1764</v>
      </c>
      <c r="C134" s="32">
        <v>4993995</v>
      </c>
      <c r="D134" s="33" t="s">
        <v>255</v>
      </c>
      <c r="E134" s="771"/>
      <c r="F134" s="771"/>
      <c r="G134" s="771"/>
      <c r="H134" s="141">
        <f>VLOOKUP(C134,'Общий прайс'!$A:C,3,0)</f>
        <v>22988</v>
      </c>
      <c r="I134" s="734"/>
      <c r="J134" s="886"/>
    </row>
    <row r="135" spans="1:10" ht="15" customHeight="1">
      <c r="A135" s="777" t="s">
        <v>1756</v>
      </c>
      <c r="B135" s="768"/>
      <c r="C135" s="768"/>
      <c r="D135" s="768"/>
      <c r="E135" s="784"/>
      <c r="F135" s="796"/>
      <c r="G135" s="796"/>
      <c r="H135" s="796"/>
      <c r="I135" s="797"/>
      <c r="J135" s="886"/>
    </row>
    <row r="136" spans="1:10" ht="15" customHeight="1">
      <c r="A136" s="884" t="s">
        <v>1759</v>
      </c>
      <c r="B136" s="293" t="s">
        <v>1817</v>
      </c>
      <c r="C136" s="32">
        <v>4993981</v>
      </c>
      <c r="D136" s="294" t="s">
        <v>251</v>
      </c>
      <c r="E136" s="868" t="s">
        <v>1852</v>
      </c>
      <c r="F136" s="868" t="s">
        <v>1313</v>
      </c>
      <c r="G136" s="837"/>
      <c r="H136" s="141">
        <f>VLOOKUP(C136,'Общий прайс'!$A:C,3,0)</f>
        <v>21888</v>
      </c>
      <c r="I136" s="870" t="s">
        <v>1354</v>
      </c>
      <c r="J136" s="886"/>
    </row>
    <row r="137" spans="1:10" ht="15" customHeight="1">
      <c r="A137" s="807"/>
      <c r="B137" s="304" t="s">
        <v>1815</v>
      </c>
      <c r="C137" s="32">
        <v>4993986</v>
      </c>
      <c r="D137" s="303" t="s">
        <v>256</v>
      </c>
      <c r="E137" s="868"/>
      <c r="F137" s="868"/>
      <c r="G137" s="837"/>
      <c r="H137" s="141">
        <f>VLOOKUP(C137,'Общий прайс'!$A:C,3,0)</f>
        <v>21888</v>
      </c>
      <c r="I137" s="870"/>
      <c r="J137" s="886"/>
    </row>
    <row r="138" spans="1:10" ht="15" customHeight="1">
      <c r="A138" s="807"/>
      <c r="B138" s="304" t="s">
        <v>1816</v>
      </c>
      <c r="C138" s="32">
        <v>4993985</v>
      </c>
      <c r="D138" s="303" t="s">
        <v>257</v>
      </c>
      <c r="E138" s="868"/>
      <c r="F138" s="868"/>
      <c r="G138" s="837"/>
      <c r="H138" s="141">
        <f>VLOOKUP(C138,'Общий прайс'!$A:C,3,0)</f>
        <v>21888</v>
      </c>
      <c r="I138" s="870"/>
      <c r="J138" s="886"/>
    </row>
    <row r="139" spans="1:10" ht="15" customHeight="1">
      <c r="A139" s="807"/>
      <c r="B139" s="304" t="s">
        <v>1818</v>
      </c>
      <c r="C139" s="32">
        <v>4993982</v>
      </c>
      <c r="D139" s="303" t="s">
        <v>252</v>
      </c>
      <c r="E139" s="868"/>
      <c r="F139" s="868"/>
      <c r="G139" s="837"/>
      <c r="H139" s="141">
        <f>VLOOKUP(C139,'Общий прайс'!$A:C,3,0)</f>
        <v>21888</v>
      </c>
      <c r="I139" s="870"/>
      <c r="J139" s="886"/>
    </row>
    <row r="140" spans="1:10" ht="15" customHeight="1">
      <c r="A140" s="807"/>
      <c r="B140" s="304" t="s">
        <v>1819</v>
      </c>
      <c r="C140" s="32">
        <v>4993984</v>
      </c>
      <c r="D140" s="303" t="s">
        <v>254</v>
      </c>
      <c r="E140" s="868"/>
      <c r="F140" s="868"/>
      <c r="G140" s="837"/>
      <c r="H140" s="141">
        <f>VLOOKUP(C140,'Общий прайс'!$A:C,3,0)</f>
        <v>21888</v>
      </c>
      <c r="I140" s="870"/>
      <c r="J140" s="886"/>
    </row>
    <row r="141" spans="1:10" ht="15" customHeight="1">
      <c r="A141" s="807"/>
      <c r="B141" s="304" t="s">
        <v>1820</v>
      </c>
      <c r="C141" s="32">
        <v>4993987</v>
      </c>
      <c r="D141" s="303" t="s">
        <v>255</v>
      </c>
      <c r="E141" s="868"/>
      <c r="F141" s="868"/>
      <c r="G141" s="837"/>
      <c r="H141" s="141">
        <f>VLOOKUP(C141,'Общий прайс'!$A:C,3,0)</f>
        <v>21888</v>
      </c>
      <c r="I141" s="870"/>
      <c r="J141" s="886"/>
    </row>
    <row r="142" spans="1:10" ht="15" customHeight="1">
      <c r="A142" s="807"/>
      <c r="B142" s="293" t="s">
        <v>1758</v>
      </c>
      <c r="C142" s="32">
        <v>4993983</v>
      </c>
      <c r="D142" s="294" t="s">
        <v>253</v>
      </c>
      <c r="E142" s="868"/>
      <c r="F142" s="868"/>
      <c r="G142" s="837"/>
      <c r="H142" s="141">
        <f>VLOOKUP(C142,'Общий прайс'!$A:C,3,0)</f>
        <v>21888</v>
      </c>
      <c r="I142" s="870"/>
      <c r="J142" s="886"/>
    </row>
    <row r="143" spans="1:10" ht="15" customHeight="1">
      <c r="A143" s="807"/>
      <c r="B143" s="366" t="s">
        <v>2028</v>
      </c>
      <c r="C143" s="356">
        <v>4993566</v>
      </c>
      <c r="D143" s="365" t="s">
        <v>1802</v>
      </c>
      <c r="E143" s="869"/>
      <c r="F143" s="869"/>
      <c r="G143" s="843"/>
      <c r="H143" s="141">
        <f>VLOOKUP(C143,'Общий прайс'!$A:C,3,0)</f>
        <v>21888</v>
      </c>
      <c r="I143" s="871"/>
      <c r="J143" s="887"/>
    </row>
    <row r="144" spans="1:10" ht="15" customHeight="1">
      <c r="A144" s="885"/>
      <c r="B144" s="293" t="s">
        <v>1757</v>
      </c>
      <c r="C144" s="32">
        <v>4993980</v>
      </c>
      <c r="D144" s="294" t="s">
        <v>250</v>
      </c>
      <c r="E144" s="868"/>
      <c r="F144" s="868"/>
      <c r="G144" s="837"/>
      <c r="H144" s="141">
        <f>VLOOKUP(C144,'Общий прайс'!$A:C,3,0)</f>
        <v>21888</v>
      </c>
      <c r="I144" s="870"/>
      <c r="J144" s="886"/>
    </row>
    <row r="145" spans="1:10" ht="15" customHeight="1"/>
    <row r="146" spans="1:10" ht="15" customHeight="1">
      <c r="A146" s="675" t="s">
        <v>1353</v>
      </c>
      <c r="B146" s="718"/>
      <c r="C146" s="718"/>
      <c r="D146" s="718"/>
      <c r="E146" s="718"/>
      <c r="F146" s="718"/>
      <c r="G146" s="718"/>
      <c r="H146" s="718"/>
      <c r="I146" s="718"/>
      <c r="J146" s="719"/>
    </row>
    <row r="147" spans="1:10" ht="15" customHeight="1">
      <c r="A147" s="685" t="s">
        <v>1427</v>
      </c>
      <c r="B147" s="686"/>
      <c r="C147" s="686"/>
      <c r="D147" s="687"/>
      <c r="E147" s="784"/>
      <c r="F147" s="808"/>
      <c r="G147" s="808"/>
      <c r="H147" s="808"/>
      <c r="I147" s="809"/>
      <c r="J147" s="867" t="s">
        <v>1392</v>
      </c>
    </row>
    <row r="148" spans="1:10" ht="15" customHeight="1">
      <c r="A148" s="772"/>
      <c r="B148" s="446" t="s">
        <v>1160</v>
      </c>
      <c r="C148" s="32">
        <v>4993616</v>
      </c>
      <c r="D148" s="445" t="s">
        <v>415</v>
      </c>
      <c r="E148" s="769" t="s">
        <v>475</v>
      </c>
      <c r="F148" s="769" t="s">
        <v>476</v>
      </c>
      <c r="G148" s="769"/>
      <c r="H148" s="141">
        <f>VLOOKUP(C148,'Общий прайс'!$A:C,3,0)</f>
        <v>16988</v>
      </c>
      <c r="I148" s="872" t="s">
        <v>2653</v>
      </c>
      <c r="J148" s="851"/>
    </row>
    <row r="149" spans="1:10" ht="15" customHeight="1">
      <c r="A149" s="736"/>
      <c r="B149" s="446" t="s">
        <v>1161</v>
      </c>
      <c r="C149" s="32">
        <v>4993618</v>
      </c>
      <c r="D149" s="445" t="s">
        <v>420</v>
      </c>
      <c r="E149" s="822"/>
      <c r="F149" s="822"/>
      <c r="G149" s="822"/>
      <c r="H149" s="141">
        <f>VLOOKUP(C149,'Общий прайс'!$A:C,3,0)</f>
        <v>16988</v>
      </c>
      <c r="I149" s="873"/>
      <c r="J149" s="851"/>
    </row>
    <row r="150" spans="1:10" ht="15" customHeight="1">
      <c r="A150" s="736"/>
      <c r="B150" s="446" t="s">
        <v>1162</v>
      </c>
      <c r="C150" s="32">
        <v>4993619</v>
      </c>
      <c r="D150" s="445" t="s">
        <v>419</v>
      </c>
      <c r="E150" s="822"/>
      <c r="F150" s="822"/>
      <c r="G150" s="822"/>
      <c r="H150" s="141">
        <f>VLOOKUP(C150,'Общий прайс'!$A:C,3,0)</f>
        <v>16988</v>
      </c>
      <c r="I150" s="873"/>
      <c r="J150" s="851"/>
    </row>
    <row r="151" spans="1:10" ht="15" customHeight="1">
      <c r="A151" s="736"/>
      <c r="B151" s="446" t="s">
        <v>1163</v>
      </c>
      <c r="C151" s="32">
        <v>4993620</v>
      </c>
      <c r="D151" s="445" t="s">
        <v>421</v>
      </c>
      <c r="E151" s="822"/>
      <c r="F151" s="822"/>
      <c r="G151" s="822"/>
      <c r="H151" s="141">
        <f>VLOOKUP(C151,'Общий прайс'!$A:C,3,0)</f>
        <v>16988</v>
      </c>
      <c r="I151" s="873"/>
      <c r="J151" s="851"/>
    </row>
    <row r="152" spans="1:10" ht="15" customHeight="1">
      <c r="A152" s="736"/>
      <c r="B152" s="446" t="s">
        <v>1164</v>
      </c>
      <c r="C152" s="32">
        <v>4993621</v>
      </c>
      <c r="D152" s="445" t="s">
        <v>417</v>
      </c>
      <c r="E152" s="822"/>
      <c r="F152" s="822"/>
      <c r="G152" s="822"/>
      <c r="H152" s="141">
        <f>VLOOKUP(C152,'Общий прайс'!$A:C,3,0)</f>
        <v>16988</v>
      </c>
      <c r="I152" s="873"/>
      <c r="J152" s="851"/>
    </row>
    <row r="153" spans="1:10" ht="15" customHeight="1">
      <c r="A153" s="736"/>
      <c r="B153" s="446" t="s">
        <v>1165</v>
      </c>
      <c r="C153" s="32">
        <v>4993622</v>
      </c>
      <c r="D153" s="445" t="s">
        <v>416</v>
      </c>
      <c r="E153" s="822"/>
      <c r="F153" s="822"/>
      <c r="G153" s="822"/>
      <c r="H153" s="141">
        <f>VLOOKUP(C153,'Общий прайс'!$A:C,3,0)</f>
        <v>16988</v>
      </c>
      <c r="I153" s="873"/>
      <c r="J153" s="851"/>
    </row>
    <row r="154" spans="1:10" ht="15" customHeight="1">
      <c r="A154" s="116" t="s">
        <v>2420</v>
      </c>
      <c r="B154" s="446" t="s">
        <v>1166</v>
      </c>
      <c r="C154" s="32">
        <v>4993623</v>
      </c>
      <c r="D154" s="445" t="s">
        <v>414</v>
      </c>
      <c r="E154" s="875"/>
      <c r="F154" s="875"/>
      <c r="G154" s="875"/>
      <c r="H154" s="141">
        <f>VLOOKUP(C154,'Общий прайс'!$A:C,3,0)</f>
        <v>16988</v>
      </c>
      <c r="I154" s="874"/>
      <c r="J154" s="851"/>
    </row>
    <row r="155" spans="1:10" ht="15" customHeight="1">
      <c r="A155" s="685" t="s">
        <v>1426</v>
      </c>
      <c r="B155" s="686"/>
      <c r="C155" s="686"/>
      <c r="D155" s="687"/>
      <c r="E155" s="784"/>
      <c r="F155" s="808"/>
      <c r="G155" s="808"/>
      <c r="H155" s="808"/>
      <c r="I155" s="809"/>
      <c r="J155" s="851"/>
    </row>
    <row r="156" spans="1:10" ht="15" customHeight="1">
      <c r="A156" s="778"/>
      <c r="B156" s="309" t="s">
        <v>413</v>
      </c>
      <c r="C156" s="32">
        <v>4993417</v>
      </c>
      <c r="D156" s="308" t="s">
        <v>414</v>
      </c>
      <c r="E156" s="769" t="s">
        <v>144</v>
      </c>
      <c r="F156" s="769" t="s">
        <v>406</v>
      </c>
      <c r="G156" s="769"/>
      <c r="H156" s="141">
        <f>VLOOKUP(C156,'Общий прайс'!$A:C,3,0)</f>
        <v>17488</v>
      </c>
      <c r="I156" s="872" t="s">
        <v>2653</v>
      </c>
      <c r="J156" s="851"/>
    </row>
    <row r="157" spans="1:10" ht="15" customHeight="1">
      <c r="A157" s="876"/>
      <c r="B157" s="309" t="s">
        <v>400</v>
      </c>
      <c r="C157" s="32">
        <v>4993328</v>
      </c>
      <c r="D157" s="308" t="s">
        <v>415</v>
      </c>
      <c r="E157" s="822"/>
      <c r="F157" s="822"/>
      <c r="G157" s="822"/>
      <c r="H157" s="141">
        <f>VLOOKUP(C157,'Общий прайс'!$A:C,3,0)</f>
        <v>17488</v>
      </c>
      <c r="I157" s="873"/>
      <c r="J157" s="851"/>
    </row>
    <row r="158" spans="1:10" ht="15" customHeight="1">
      <c r="A158" s="876"/>
      <c r="B158" s="309" t="s">
        <v>401</v>
      </c>
      <c r="C158" s="32">
        <v>4993334</v>
      </c>
      <c r="D158" s="308" t="s">
        <v>416</v>
      </c>
      <c r="E158" s="822"/>
      <c r="F158" s="822"/>
      <c r="G158" s="822"/>
      <c r="H158" s="141">
        <f>VLOOKUP(C158,'Общий прайс'!$A:C,3,0)</f>
        <v>17488</v>
      </c>
      <c r="I158" s="873"/>
      <c r="J158" s="851"/>
    </row>
    <row r="159" spans="1:10" ht="15" customHeight="1">
      <c r="A159" s="876"/>
      <c r="B159" s="309" t="s">
        <v>402</v>
      </c>
      <c r="C159" s="32">
        <v>4993333</v>
      </c>
      <c r="D159" s="308" t="s">
        <v>417</v>
      </c>
      <c r="E159" s="822"/>
      <c r="F159" s="822"/>
      <c r="G159" s="822"/>
      <c r="H159" s="141">
        <f>VLOOKUP(C159,'Общий прайс'!$A:C,3,0)</f>
        <v>17488</v>
      </c>
      <c r="I159" s="873"/>
      <c r="J159" s="851"/>
    </row>
    <row r="160" spans="1:10" ht="15" customHeight="1">
      <c r="A160" s="876"/>
      <c r="B160" s="309" t="s">
        <v>403</v>
      </c>
      <c r="C160" s="32">
        <v>4993331</v>
      </c>
      <c r="D160" s="308" t="s">
        <v>419</v>
      </c>
      <c r="E160" s="822"/>
      <c r="F160" s="822"/>
      <c r="G160" s="822"/>
      <c r="H160" s="141">
        <f>VLOOKUP(C160,'Общий прайс'!$A:C,3,0)</f>
        <v>17488</v>
      </c>
      <c r="I160" s="873"/>
      <c r="J160" s="851"/>
    </row>
    <row r="161" spans="1:10" ht="15" customHeight="1">
      <c r="A161" s="876"/>
      <c r="B161" s="309" t="s">
        <v>404</v>
      </c>
      <c r="C161" s="32">
        <v>4993330</v>
      </c>
      <c r="D161" s="308" t="s">
        <v>420</v>
      </c>
      <c r="E161" s="822"/>
      <c r="F161" s="822"/>
      <c r="G161" s="822"/>
      <c r="H161" s="141">
        <f>VLOOKUP(C161,'Общий прайс'!$A:C,3,0)</f>
        <v>17488</v>
      </c>
      <c r="I161" s="873"/>
      <c r="J161" s="851"/>
    </row>
    <row r="162" spans="1:10" ht="15" customHeight="1">
      <c r="A162" s="116" t="s">
        <v>405</v>
      </c>
      <c r="B162" s="309" t="s">
        <v>405</v>
      </c>
      <c r="C162" s="32">
        <v>4993332</v>
      </c>
      <c r="D162" s="308" t="s">
        <v>421</v>
      </c>
      <c r="E162" s="875"/>
      <c r="F162" s="875"/>
      <c r="G162" s="875"/>
      <c r="H162" s="141">
        <f>VLOOKUP(C162,'Общий прайс'!$A:C,3,0)</f>
        <v>17488</v>
      </c>
      <c r="I162" s="874"/>
      <c r="J162" s="851"/>
    </row>
    <row r="163" spans="1:10" ht="15" customHeight="1">
      <c r="A163" s="685" t="s">
        <v>1428</v>
      </c>
      <c r="B163" s="686"/>
      <c r="C163" s="686"/>
      <c r="D163" s="687"/>
      <c r="E163" s="784"/>
      <c r="F163" s="808"/>
      <c r="G163" s="808"/>
      <c r="H163" s="808"/>
      <c r="I163" s="809"/>
      <c r="J163" s="851"/>
    </row>
    <row r="164" spans="1:10" ht="15" customHeight="1">
      <c r="A164" s="772"/>
      <c r="B164" s="309" t="s">
        <v>1167</v>
      </c>
      <c r="C164" s="32">
        <v>4993686</v>
      </c>
      <c r="D164" s="308" t="s">
        <v>415</v>
      </c>
      <c r="E164" s="769" t="s">
        <v>144</v>
      </c>
      <c r="F164" s="769" t="s">
        <v>490</v>
      </c>
      <c r="G164" s="769"/>
      <c r="H164" s="141">
        <f>VLOOKUP(C164,'Общий прайс'!$A:C,3,0)</f>
        <v>17388</v>
      </c>
      <c r="I164" s="872" t="s">
        <v>1391</v>
      </c>
      <c r="J164" s="851"/>
    </row>
    <row r="165" spans="1:10" ht="15" customHeight="1">
      <c r="A165" s="736"/>
      <c r="B165" s="309" t="s">
        <v>1168</v>
      </c>
      <c r="C165" s="32">
        <v>4993688</v>
      </c>
      <c r="D165" s="308" t="s">
        <v>420</v>
      </c>
      <c r="E165" s="822"/>
      <c r="F165" s="822"/>
      <c r="G165" s="822"/>
      <c r="H165" s="141">
        <f>VLOOKUP(C165,'Общий прайс'!$A:C,3,0)</f>
        <v>17388</v>
      </c>
      <c r="I165" s="873"/>
      <c r="J165" s="851"/>
    </row>
    <row r="166" spans="1:10" ht="15" customHeight="1">
      <c r="A166" s="736"/>
      <c r="B166" s="309" t="s">
        <v>1169</v>
      </c>
      <c r="C166" s="32">
        <v>4993689</v>
      </c>
      <c r="D166" s="308" t="s">
        <v>419</v>
      </c>
      <c r="E166" s="822"/>
      <c r="F166" s="822"/>
      <c r="G166" s="822"/>
      <c r="H166" s="141">
        <f>VLOOKUP(C166,'Общий прайс'!$A:C,3,0)</f>
        <v>17388</v>
      </c>
      <c r="I166" s="873"/>
      <c r="J166" s="851"/>
    </row>
    <row r="167" spans="1:10" ht="15" customHeight="1">
      <c r="A167" s="736"/>
      <c r="B167" s="309" t="s">
        <v>1170</v>
      </c>
      <c r="C167" s="32">
        <v>4993690</v>
      </c>
      <c r="D167" s="308" t="s">
        <v>421</v>
      </c>
      <c r="E167" s="822"/>
      <c r="F167" s="822"/>
      <c r="G167" s="822"/>
      <c r="H167" s="141">
        <f>VLOOKUP(C167,'Общий прайс'!$A:C,3,0)</f>
        <v>17388</v>
      </c>
      <c r="I167" s="873"/>
      <c r="J167" s="851"/>
    </row>
    <row r="168" spans="1:10" ht="15" customHeight="1">
      <c r="A168" s="736"/>
      <c r="B168" s="309" t="s">
        <v>1171</v>
      </c>
      <c r="C168" s="32">
        <v>4993691</v>
      </c>
      <c r="D168" s="308" t="s">
        <v>417</v>
      </c>
      <c r="E168" s="822"/>
      <c r="F168" s="822"/>
      <c r="G168" s="822"/>
      <c r="H168" s="141">
        <f>VLOOKUP(C168,'Общий прайс'!$A:C,3,0)</f>
        <v>17388</v>
      </c>
      <c r="I168" s="873"/>
      <c r="J168" s="851"/>
    </row>
    <row r="169" spans="1:10" ht="15" customHeight="1">
      <c r="A169" s="736"/>
      <c r="B169" s="309" t="s">
        <v>1172</v>
      </c>
      <c r="C169" s="32">
        <v>4993692</v>
      </c>
      <c r="D169" s="308" t="s">
        <v>416</v>
      </c>
      <c r="E169" s="822"/>
      <c r="F169" s="822"/>
      <c r="G169" s="822"/>
      <c r="H169" s="141">
        <f>VLOOKUP(C169,'Общий прайс'!$A:C,3,0)</f>
        <v>17388</v>
      </c>
      <c r="I169" s="873"/>
      <c r="J169" s="851"/>
    </row>
    <row r="170" spans="1:10" ht="15" customHeight="1">
      <c r="A170" s="116" t="s">
        <v>1432</v>
      </c>
      <c r="B170" s="309" t="s">
        <v>1173</v>
      </c>
      <c r="C170" s="32">
        <v>4993693</v>
      </c>
      <c r="D170" s="308" t="s">
        <v>414</v>
      </c>
      <c r="E170" s="875"/>
      <c r="F170" s="875"/>
      <c r="G170" s="875"/>
      <c r="H170" s="141">
        <f>VLOOKUP(C170,'Общий прайс'!$A:C,3,0)</f>
        <v>17388</v>
      </c>
      <c r="I170" s="874"/>
      <c r="J170" s="851"/>
    </row>
    <row r="171" spans="1:10" ht="15" customHeight="1">
      <c r="A171" s="685" t="s">
        <v>1429</v>
      </c>
      <c r="B171" s="686"/>
      <c r="C171" s="686"/>
      <c r="D171" s="687"/>
      <c r="E171" s="784"/>
      <c r="F171" s="808"/>
      <c r="G171" s="808"/>
      <c r="H171" s="808"/>
      <c r="I171" s="809"/>
      <c r="J171" s="851"/>
    </row>
    <row r="172" spans="1:10" ht="15" customHeight="1">
      <c r="A172" s="772"/>
      <c r="B172" s="309" t="s">
        <v>1174</v>
      </c>
      <c r="C172" s="32">
        <v>4993694</v>
      </c>
      <c r="D172" s="308" t="s">
        <v>415</v>
      </c>
      <c r="E172" s="769" t="s">
        <v>856</v>
      </c>
      <c r="F172" s="769" t="s">
        <v>490</v>
      </c>
      <c r="G172" s="769"/>
      <c r="H172" s="141">
        <f>VLOOKUP(C172,'Общий прайс'!$A:C,3,0)</f>
        <v>18588</v>
      </c>
      <c r="I172" s="872" t="s">
        <v>1391</v>
      </c>
      <c r="J172" s="851"/>
    </row>
    <row r="173" spans="1:10" ht="15" customHeight="1">
      <c r="A173" s="736"/>
      <c r="B173" s="309" t="s">
        <v>1175</v>
      </c>
      <c r="C173" s="32">
        <v>4993700</v>
      </c>
      <c r="D173" s="308" t="s">
        <v>416</v>
      </c>
      <c r="E173" s="822"/>
      <c r="F173" s="822"/>
      <c r="G173" s="822"/>
      <c r="H173" s="141">
        <f>VLOOKUP(C173,'Общий прайс'!$A:C,3,0)</f>
        <v>18588</v>
      </c>
      <c r="I173" s="873"/>
      <c r="J173" s="851"/>
    </row>
    <row r="174" spans="1:10" ht="15" customHeight="1">
      <c r="A174" s="736"/>
      <c r="B174" s="309" t="s">
        <v>1176</v>
      </c>
      <c r="C174" s="32">
        <v>4993699</v>
      </c>
      <c r="D174" s="308" t="s">
        <v>417</v>
      </c>
      <c r="E174" s="822"/>
      <c r="F174" s="822"/>
      <c r="G174" s="822"/>
      <c r="H174" s="141">
        <f>VLOOKUP(C174,'Общий прайс'!$A:C,3,0)</f>
        <v>18588</v>
      </c>
      <c r="I174" s="873"/>
      <c r="J174" s="851"/>
    </row>
    <row r="175" spans="1:10" ht="15" customHeight="1">
      <c r="A175" s="736"/>
      <c r="B175" s="309" t="s">
        <v>1177</v>
      </c>
      <c r="C175" s="32">
        <v>4993701</v>
      </c>
      <c r="D175" s="308" t="s">
        <v>414</v>
      </c>
      <c r="E175" s="822"/>
      <c r="F175" s="822"/>
      <c r="G175" s="822"/>
      <c r="H175" s="141">
        <f>VLOOKUP(C175,'Общий прайс'!$A:C,3,0)</f>
        <v>18588</v>
      </c>
      <c r="I175" s="873"/>
      <c r="J175" s="851"/>
    </row>
    <row r="176" spans="1:10" ht="15" customHeight="1">
      <c r="A176" s="736"/>
      <c r="B176" s="309" t="s">
        <v>1178</v>
      </c>
      <c r="C176" s="32">
        <v>4993697</v>
      </c>
      <c r="D176" s="308" t="s">
        <v>419</v>
      </c>
      <c r="E176" s="822"/>
      <c r="F176" s="822"/>
      <c r="G176" s="822"/>
      <c r="H176" s="141">
        <f>VLOOKUP(C176,'Общий прайс'!$A:C,3,0)</f>
        <v>18588</v>
      </c>
      <c r="I176" s="873"/>
      <c r="J176" s="851"/>
    </row>
    <row r="177" spans="1:10" ht="15" customHeight="1">
      <c r="A177" s="736"/>
      <c r="B177" s="309" t="s">
        <v>1179</v>
      </c>
      <c r="C177" s="32">
        <v>4993696</v>
      </c>
      <c r="D177" s="308" t="s">
        <v>420</v>
      </c>
      <c r="E177" s="822"/>
      <c r="F177" s="822"/>
      <c r="G177" s="822"/>
      <c r="H177" s="141">
        <f>VLOOKUP(C177,'Общий прайс'!$A:C,3,0)</f>
        <v>18588</v>
      </c>
      <c r="I177" s="873"/>
      <c r="J177" s="851"/>
    </row>
    <row r="178" spans="1:10" ht="15" customHeight="1">
      <c r="A178" s="116" t="s">
        <v>1433</v>
      </c>
      <c r="B178" s="309" t="s">
        <v>1180</v>
      </c>
      <c r="C178" s="32">
        <v>4993698</v>
      </c>
      <c r="D178" s="308" t="s">
        <v>857</v>
      </c>
      <c r="E178" s="875"/>
      <c r="F178" s="875"/>
      <c r="G178" s="875"/>
      <c r="H178" s="141">
        <f>VLOOKUP(C178,'Общий прайс'!$A:C,3,0)</f>
        <v>18588</v>
      </c>
      <c r="I178" s="874"/>
      <c r="J178" s="851"/>
    </row>
    <row r="179" spans="1:10" ht="15" customHeight="1">
      <c r="A179" s="685" t="s">
        <v>1430</v>
      </c>
      <c r="B179" s="686"/>
      <c r="C179" s="686"/>
      <c r="D179" s="687"/>
      <c r="E179" s="784"/>
      <c r="F179" s="808"/>
      <c r="G179" s="808"/>
      <c r="H179" s="808"/>
      <c r="I179" s="809"/>
      <c r="J179" s="851"/>
    </row>
    <row r="180" spans="1:10" ht="15" customHeight="1">
      <c r="A180" s="772"/>
      <c r="B180" s="309" t="s">
        <v>1181</v>
      </c>
      <c r="C180" s="32">
        <v>4993408</v>
      </c>
      <c r="D180" s="308" t="s">
        <v>415</v>
      </c>
      <c r="E180" s="769" t="s">
        <v>486</v>
      </c>
      <c r="F180" s="769" t="s">
        <v>487</v>
      </c>
      <c r="G180" s="769"/>
      <c r="H180" s="141">
        <f>VLOOKUP(C180,'Общий прайс'!$A:C,3,0)</f>
        <v>17488</v>
      </c>
      <c r="I180" s="872" t="s">
        <v>1354</v>
      </c>
      <c r="J180" s="851"/>
    </row>
    <row r="181" spans="1:10" ht="15" customHeight="1">
      <c r="A181" s="736"/>
      <c r="B181" s="309" t="s">
        <v>1182</v>
      </c>
      <c r="C181" s="32">
        <v>4993407</v>
      </c>
      <c r="D181" s="308" t="s">
        <v>420</v>
      </c>
      <c r="E181" s="822"/>
      <c r="F181" s="822"/>
      <c r="G181" s="822"/>
      <c r="H181" s="141">
        <f>VLOOKUP(C181,'Общий прайс'!$A:C,3,0)</f>
        <v>17488</v>
      </c>
      <c r="I181" s="873"/>
      <c r="J181" s="851"/>
    </row>
    <row r="182" spans="1:10" ht="15" customHeight="1">
      <c r="A182" s="736"/>
      <c r="B182" s="309" t="s">
        <v>1183</v>
      </c>
      <c r="C182" s="32">
        <v>4993406</v>
      </c>
      <c r="D182" s="308" t="s">
        <v>419</v>
      </c>
      <c r="E182" s="822"/>
      <c r="F182" s="822"/>
      <c r="G182" s="822"/>
      <c r="H182" s="141">
        <f>VLOOKUP(C182,'Общий прайс'!$A:C,3,0)</f>
        <v>17488</v>
      </c>
      <c r="I182" s="873"/>
      <c r="J182" s="851"/>
    </row>
    <row r="183" spans="1:10" ht="15" customHeight="1">
      <c r="A183" s="736"/>
      <c r="B183" s="309" t="s">
        <v>1184</v>
      </c>
      <c r="C183" s="32">
        <v>4993411</v>
      </c>
      <c r="D183" s="308" t="s">
        <v>421</v>
      </c>
      <c r="E183" s="822"/>
      <c r="F183" s="822"/>
      <c r="G183" s="822"/>
      <c r="H183" s="141">
        <f>VLOOKUP(C183,'Общий прайс'!$A:C,3,0)</f>
        <v>17488</v>
      </c>
      <c r="I183" s="873"/>
      <c r="J183" s="851"/>
    </row>
    <row r="184" spans="1:10" ht="15" customHeight="1">
      <c r="A184" s="736"/>
      <c r="B184" s="309" t="s">
        <v>1185</v>
      </c>
      <c r="C184" s="32">
        <v>4993409</v>
      </c>
      <c r="D184" s="308" t="s">
        <v>417</v>
      </c>
      <c r="E184" s="822"/>
      <c r="F184" s="822"/>
      <c r="G184" s="822"/>
      <c r="H184" s="141">
        <f>VLOOKUP(C184,'Общий прайс'!$A:C,3,0)</f>
        <v>17488</v>
      </c>
      <c r="I184" s="873"/>
      <c r="J184" s="851"/>
    </row>
    <row r="185" spans="1:10" ht="15" customHeight="1">
      <c r="A185" s="736"/>
      <c r="B185" s="309" t="s">
        <v>1186</v>
      </c>
      <c r="C185" s="32">
        <v>4993410</v>
      </c>
      <c r="D185" s="308" t="s">
        <v>416</v>
      </c>
      <c r="E185" s="822"/>
      <c r="F185" s="822"/>
      <c r="G185" s="822"/>
      <c r="H185" s="141">
        <f>VLOOKUP(C185,'Общий прайс'!$A:C,3,0)</f>
        <v>17488</v>
      </c>
      <c r="I185" s="873"/>
      <c r="J185" s="851"/>
    </row>
    <row r="186" spans="1:10" ht="15" customHeight="1">
      <c r="A186" s="116" t="s">
        <v>1434</v>
      </c>
      <c r="B186" s="309" t="s">
        <v>1187</v>
      </c>
      <c r="C186" s="32">
        <v>4993424</v>
      </c>
      <c r="D186" s="308" t="s">
        <v>414</v>
      </c>
      <c r="E186" s="875"/>
      <c r="F186" s="875"/>
      <c r="G186" s="875"/>
      <c r="H186" s="141">
        <f>VLOOKUP(C186,'Общий прайс'!$A:C,3,0)</f>
        <v>17488</v>
      </c>
      <c r="I186" s="874"/>
      <c r="J186" s="851"/>
    </row>
    <row r="187" spans="1:10" ht="15" customHeight="1">
      <c r="A187" s="685" t="s">
        <v>1431</v>
      </c>
      <c r="B187" s="686"/>
      <c r="C187" s="686"/>
      <c r="D187" s="687"/>
      <c r="E187" s="784"/>
      <c r="F187" s="808"/>
      <c r="G187" s="808"/>
      <c r="H187" s="808"/>
      <c r="I187" s="809"/>
      <c r="J187" s="851"/>
    </row>
    <row r="188" spans="1:10" ht="15" customHeight="1">
      <c r="A188" s="772"/>
      <c r="B188" s="309" t="s">
        <v>1188</v>
      </c>
      <c r="C188" s="32">
        <v>4993387</v>
      </c>
      <c r="D188" s="308" t="s">
        <v>415</v>
      </c>
      <c r="E188" s="769" t="s">
        <v>486</v>
      </c>
      <c r="F188" s="769" t="s">
        <v>794</v>
      </c>
      <c r="G188" s="769"/>
      <c r="H188" s="141">
        <f>VLOOKUP(C188,'Общий прайс'!$A:C,3,0)</f>
        <v>20888</v>
      </c>
      <c r="I188" s="872" t="s">
        <v>1354</v>
      </c>
      <c r="J188" s="851"/>
    </row>
    <row r="189" spans="1:10" ht="15" customHeight="1">
      <c r="A189" s="736"/>
      <c r="B189" s="309" t="s">
        <v>1189</v>
      </c>
      <c r="C189" s="32">
        <v>4993386</v>
      </c>
      <c r="D189" s="308" t="s">
        <v>420</v>
      </c>
      <c r="E189" s="822"/>
      <c r="F189" s="822"/>
      <c r="G189" s="822"/>
      <c r="H189" s="141">
        <f>VLOOKUP(C189,'Общий прайс'!$A:C,3,0)</f>
        <v>20888</v>
      </c>
      <c r="I189" s="873"/>
      <c r="J189" s="851"/>
    </row>
    <row r="190" spans="1:10" ht="15" customHeight="1">
      <c r="A190" s="736"/>
      <c r="B190" s="309" t="s">
        <v>1190</v>
      </c>
      <c r="C190" s="32">
        <v>4993385</v>
      </c>
      <c r="D190" s="308" t="s">
        <v>419</v>
      </c>
      <c r="E190" s="822"/>
      <c r="F190" s="822"/>
      <c r="G190" s="822"/>
      <c r="H190" s="141">
        <f>VLOOKUP(C190,'Общий прайс'!$A:C,3,0)</f>
        <v>20888</v>
      </c>
      <c r="I190" s="873"/>
      <c r="J190" s="851"/>
    </row>
    <row r="191" spans="1:10" ht="15" customHeight="1">
      <c r="A191" s="736"/>
      <c r="B191" s="309" t="s">
        <v>1191</v>
      </c>
      <c r="C191" s="32">
        <v>4993390</v>
      </c>
      <c r="D191" s="308" t="s">
        <v>421</v>
      </c>
      <c r="E191" s="822"/>
      <c r="F191" s="822"/>
      <c r="G191" s="822"/>
      <c r="H191" s="141">
        <f>VLOOKUP(C191,'Общий прайс'!$A:C,3,0)</f>
        <v>20888</v>
      </c>
      <c r="I191" s="873"/>
      <c r="J191" s="851"/>
    </row>
    <row r="192" spans="1:10" ht="15" customHeight="1">
      <c r="A192" s="736"/>
      <c r="B192" s="309" t="s">
        <v>1192</v>
      </c>
      <c r="C192" s="32">
        <v>4993388</v>
      </c>
      <c r="D192" s="308" t="s">
        <v>417</v>
      </c>
      <c r="E192" s="822"/>
      <c r="F192" s="822"/>
      <c r="G192" s="822"/>
      <c r="H192" s="141">
        <f>VLOOKUP(C192,'Общий прайс'!$A:C,3,0)</f>
        <v>20888</v>
      </c>
      <c r="I192" s="873"/>
      <c r="J192" s="851"/>
    </row>
    <row r="193" spans="1:10" ht="15" customHeight="1">
      <c r="A193" s="736"/>
      <c r="B193" s="309" t="s">
        <v>1193</v>
      </c>
      <c r="C193" s="32">
        <v>4993389</v>
      </c>
      <c r="D193" s="308" t="s">
        <v>416</v>
      </c>
      <c r="E193" s="822"/>
      <c r="F193" s="822"/>
      <c r="G193" s="822"/>
      <c r="H193" s="141">
        <f>VLOOKUP(C193,'Общий прайс'!$A:C,3,0)</f>
        <v>20888</v>
      </c>
      <c r="I193" s="873"/>
      <c r="J193" s="851"/>
    </row>
    <row r="194" spans="1:10" ht="15" customHeight="1">
      <c r="A194" s="116" t="s">
        <v>1435</v>
      </c>
      <c r="B194" s="309" t="s">
        <v>1194</v>
      </c>
      <c r="C194" s="32">
        <v>4993421</v>
      </c>
      <c r="D194" s="308" t="s">
        <v>414</v>
      </c>
      <c r="E194" s="875"/>
      <c r="F194" s="875"/>
      <c r="G194" s="875"/>
      <c r="H194" s="141">
        <f>VLOOKUP(C194,'Общий прайс'!$A:C,3,0)</f>
        <v>20888</v>
      </c>
      <c r="I194" s="874"/>
      <c r="J194" s="851"/>
    </row>
    <row r="195" spans="1:10" ht="15" customHeight="1">
      <c r="A195" s="685" t="s">
        <v>1706</v>
      </c>
      <c r="B195" s="686"/>
      <c r="C195" s="686"/>
      <c r="D195" s="687"/>
      <c r="E195" s="784"/>
      <c r="F195" s="808"/>
      <c r="G195" s="808"/>
      <c r="H195" s="808"/>
      <c r="I195" s="809"/>
      <c r="J195" s="851"/>
    </row>
    <row r="196" spans="1:10" ht="15" customHeight="1">
      <c r="A196" s="778"/>
      <c r="B196" s="309" t="s">
        <v>1707</v>
      </c>
      <c r="C196" s="32">
        <v>4993458</v>
      </c>
      <c r="D196" s="308" t="s">
        <v>419</v>
      </c>
      <c r="E196" s="769" t="s">
        <v>856</v>
      </c>
      <c r="F196" s="769" t="s">
        <v>490</v>
      </c>
      <c r="G196" s="769"/>
      <c r="H196" s="141">
        <f>VLOOKUP(C196,'Общий прайс'!$A:C,3,0)</f>
        <v>27388</v>
      </c>
      <c r="I196" s="872" t="s">
        <v>1391</v>
      </c>
      <c r="J196" s="851"/>
    </row>
    <row r="197" spans="1:10" ht="15" customHeight="1">
      <c r="A197" s="876"/>
      <c r="B197" s="309" t="s">
        <v>1708</v>
      </c>
      <c r="C197" s="32">
        <v>4993457</v>
      </c>
      <c r="D197" s="308" t="s">
        <v>420</v>
      </c>
      <c r="E197" s="822"/>
      <c r="F197" s="822"/>
      <c r="G197" s="822"/>
      <c r="H197" s="141">
        <f>VLOOKUP(C197,'Общий прайс'!$A:C,3,0)</f>
        <v>27388</v>
      </c>
      <c r="I197" s="873"/>
      <c r="J197" s="851"/>
    </row>
    <row r="198" spans="1:10" ht="15" customHeight="1">
      <c r="A198" s="876"/>
      <c r="B198" s="309" t="s">
        <v>1709</v>
      </c>
      <c r="C198" s="32">
        <v>4993455</v>
      </c>
      <c r="D198" s="308" t="s">
        <v>415</v>
      </c>
      <c r="E198" s="822"/>
      <c r="F198" s="822"/>
      <c r="G198" s="822"/>
      <c r="H198" s="141">
        <f>VLOOKUP(C198,'Общий прайс'!$A:C,3,0)</f>
        <v>27388</v>
      </c>
      <c r="I198" s="873"/>
      <c r="J198" s="851"/>
    </row>
    <row r="199" spans="1:10" ht="15" customHeight="1">
      <c r="A199" s="876"/>
      <c r="B199" s="309" t="s">
        <v>1710</v>
      </c>
      <c r="C199" s="32">
        <v>4993468</v>
      </c>
      <c r="D199" s="308" t="s">
        <v>417</v>
      </c>
      <c r="E199" s="822"/>
      <c r="F199" s="822"/>
      <c r="G199" s="822"/>
      <c r="H199" s="141">
        <f>VLOOKUP(C199,'Общий прайс'!$A:C,3,0)</f>
        <v>27388</v>
      </c>
      <c r="I199" s="873"/>
      <c r="J199" s="851"/>
    </row>
    <row r="200" spans="1:10" ht="15" customHeight="1">
      <c r="A200" s="876"/>
      <c r="B200" s="309" t="s">
        <v>1711</v>
      </c>
      <c r="C200" s="32">
        <v>4993456</v>
      </c>
      <c r="D200" s="308" t="s">
        <v>418</v>
      </c>
      <c r="E200" s="822"/>
      <c r="F200" s="822"/>
      <c r="G200" s="822"/>
      <c r="H200" s="141">
        <f>VLOOKUP(C200,'Общий прайс'!$A:C,3,0)</f>
        <v>27388</v>
      </c>
      <c r="I200" s="873"/>
      <c r="J200" s="851"/>
    </row>
    <row r="201" spans="1:10" ht="15" customHeight="1">
      <c r="A201" s="876"/>
      <c r="B201" s="309" t="s">
        <v>1712</v>
      </c>
      <c r="C201" s="32">
        <v>4993459</v>
      </c>
      <c r="D201" s="308" t="s">
        <v>421</v>
      </c>
      <c r="E201" s="822"/>
      <c r="F201" s="822"/>
      <c r="G201" s="822"/>
      <c r="H201" s="141">
        <f>VLOOKUP(C201,'Общий прайс'!$A:C,3,0)</f>
        <v>27388</v>
      </c>
      <c r="I201" s="873"/>
      <c r="J201" s="851"/>
    </row>
    <row r="202" spans="1:10" ht="15" customHeight="1">
      <c r="A202" s="876"/>
      <c r="B202" s="309" t="s">
        <v>1713</v>
      </c>
      <c r="C202" s="32">
        <v>4993469</v>
      </c>
      <c r="D202" s="308" t="s">
        <v>416</v>
      </c>
      <c r="E202" s="822"/>
      <c r="F202" s="822"/>
      <c r="G202" s="822"/>
      <c r="H202" s="141">
        <f>VLOOKUP(C202,'Общий прайс'!$A:C,3,0)</f>
        <v>27388</v>
      </c>
      <c r="I202" s="873"/>
      <c r="J202" s="851"/>
    </row>
    <row r="203" spans="1:10" ht="15" customHeight="1">
      <c r="A203" s="116" t="s">
        <v>1707</v>
      </c>
      <c r="B203" s="309" t="s">
        <v>1714</v>
      </c>
      <c r="C203" s="32">
        <v>4993470</v>
      </c>
      <c r="D203" s="308" t="s">
        <v>414</v>
      </c>
      <c r="E203" s="875"/>
      <c r="F203" s="875"/>
      <c r="G203" s="875"/>
      <c r="H203" s="141">
        <f>VLOOKUP(C203,'Общий прайс'!$A:C,3,0)</f>
        <v>27388</v>
      </c>
      <c r="I203" s="874"/>
      <c r="J203" s="851"/>
    </row>
    <row r="204" spans="1:10" ht="15" customHeight="1">
      <c r="A204" s="685" t="s">
        <v>2031</v>
      </c>
      <c r="B204" s="686"/>
      <c r="C204" s="686"/>
      <c r="D204" s="687"/>
      <c r="E204" s="841"/>
      <c r="F204" s="785"/>
      <c r="G204" s="785"/>
      <c r="H204" s="785"/>
      <c r="I204" s="786"/>
      <c r="J204" s="794"/>
    </row>
    <row r="205" spans="1:10" ht="15" customHeight="1">
      <c r="A205" s="778"/>
      <c r="B205" s="446" t="s">
        <v>411</v>
      </c>
      <c r="C205" s="32">
        <v>4993416</v>
      </c>
      <c r="D205" s="445" t="s">
        <v>414</v>
      </c>
      <c r="E205" s="769" t="s">
        <v>144</v>
      </c>
      <c r="F205" s="769" t="s">
        <v>385</v>
      </c>
      <c r="G205" s="769"/>
      <c r="H205" s="141">
        <f>VLOOKUP(C205,'Общий прайс'!$A:C,3,0)</f>
        <v>17488</v>
      </c>
      <c r="I205" s="872" t="s">
        <v>1391</v>
      </c>
      <c r="J205" s="794"/>
    </row>
    <row r="206" spans="1:10" ht="15" customHeight="1">
      <c r="A206" s="876"/>
      <c r="B206" s="446" t="s">
        <v>386</v>
      </c>
      <c r="C206" s="32">
        <v>4993335</v>
      </c>
      <c r="D206" s="445" t="s">
        <v>415</v>
      </c>
      <c r="E206" s="822"/>
      <c r="F206" s="822"/>
      <c r="G206" s="822"/>
      <c r="H206" s="141">
        <f>VLOOKUP(C206,'Общий прайс'!$A:C,3,0)</f>
        <v>17488</v>
      </c>
      <c r="I206" s="873"/>
      <c r="J206" s="794"/>
    </row>
    <row r="207" spans="1:10" ht="15" customHeight="1">
      <c r="A207" s="876"/>
      <c r="B207" s="446" t="s">
        <v>387</v>
      </c>
      <c r="C207" s="32">
        <v>4993341</v>
      </c>
      <c r="D207" s="445" t="s">
        <v>416</v>
      </c>
      <c r="E207" s="822"/>
      <c r="F207" s="822"/>
      <c r="G207" s="822"/>
      <c r="H207" s="141">
        <f>VLOOKUP(C207,'Общий прайс'!$A:C,3,0)</f>
        <v>17488</v>
      </c>
      <c r="I207" s="873"/>
      <c r="J207" s="794"/>
    </row>
    <row r="208" spans="1:10" ht="15" customHeight="1">
      <c r="A208" s="876"/>
      <c r="B208" s="446" t="s">
        <v>388</v>
      </c>
      <c r="C208" s="32">
        <v>4993340</v>
      </c>
      <c r="D208" s="445" t="s">
        <v>417</v>
      </c>
      <c r="E208" s="822"/>
      <c r="F208" s="822"/>
      <c r="G208" s="822"/>
      <c r="H208" s="141">
        <f>VLOOKUP(C208,'Общий прайс'!$A:C,3,0)</f>
        <v>17488</v>
      </c>
      <c r="I208" s="873"/>
      <c r="J208" s="794"/>
    </row>
    <row r="209" spans="1:10" ht="15" customHeight="1">
      <c r="A209" s="876"/>
      <c r="B209" s="446" t="s">
        <v>389</v>
      </c>
      <c r="C209" s="32">
        <v>4993336</v>
      </c>
      <c r="D209" s="445" t="s">
        <v>418</v>
      </c>
      <c r="E209" s="822"/>
      <c r="F209" s="822"/>
      <c r="G209" s="822"/>
      <c r="H209" s="141">
        <f>VLOOKUP(C209,'Общий прайс'!$A:C,3,0)</f>
        <v>17488</v>
      </c>
      <c r="I209" s="873"/>
      <c r="J209" s="794"/>
    </row>
    <row r="210" spans="1:10" ht="15" customHeight="1">
      <c r="A210" s="876"/>
      <c r="B210" s="446" t="s">
        <v>390</v>
      </c>
      <c r="C210" s="32">
        <v>4993338</v>
      </c>
      <c r="D210" s="445" t="s">
        <v>419</v>
      </c>
      <c r="E210" s="822"/>
      <c r="F210" s="822"/>
      <c r="G210" s="822"/>
      <c r="H210" s="141">
        <f>VLOOKUP(C210,'Общий прайс'!$A:C,3,0)</f>
        <v>17488</v>
      </c>
      <c r="I210" s="873"/>
      <c r="J210" s="794"/>
    </row>
    <row r="211" spans="1:10" ht="15" customHeight="1">
      <c r="A211" s="876"/>
      <c r="B211" s="446" t="s">
        <v>391</v>
      </c>
      <c r="C211" s="32">
        <v>4993337</v>
      </c>
      <c r="D211" s="445" t="s">
        <v>420</v>
      </c>
      <c r="E211" s="822"/>
      <c r="F211" s="822"/>
      <c r="G211" s="822"/>
      <c r="H211" s="141">
        <f>VLOOKUP(C211,'Общий прайс'!$A:C,3,0)</f>
        <v>17488</v>
      </c>
      <c r="I211" s="873"/>
      <c r="J211" s="794"/>
    </row>
    <row r="212" spans="1:10" ht="15" customHeight="1">
      <c r="A212" s="116" t="s">
        <v>390</v>
      </c>
      <c r="B212" s="446" t="s">
        <v>392</v>
      </c>
      <c r="C212" s="32">
        <v>4993339</v>
      </c>
      <c r="D212" s="445" t="s">
        <v>421</v>
      </c>
      <c r="E212" s="875"/>
      <c r="F212" s="875"/>
      <c r="G212" s="875"/>
      <c r="H212" s="141">
        <f>VLOOKUP(C212,'Общий прайс'!$A:C,3,0)</f>
        <v>17488</v>
      </c>
      <c r="I212" s="874"/>
      <c r="J212" s="795"/>
    </row>
  </sheetData>
  <mergeCells count="166">
    <mergeCell ref="A115:D115"/>
    <mergeCell ref="E196:E203"/>
    <mergeCell ref="A106:A112"/>
    <mergeCell ref="I148:I154"/>
    <mergeCell ref="A93:D93"/>
    <mergeCell ref="F196:F203"/>
    <mergeCell ref="A196:A202"/>
    <mergeCell ref="A195:D195"/>
    <mergeCell ref="E195:I195"/>
    <mergeCell ref="E172:E178"/>
    <mergeCell ref="F172:F178"/>
    <mergeCell ref="A147:D147"/>
    <mergeCell ref="A148:A153"/>
    <mergeCell ref="A156:A161"/>
    <mergeCell ref="A155:D155"/>
    <mergeCell ref="A163:D163"/>
    <mergeCell ref="A164:A169"/>
    <mergeCell ref="E148:E154"/>
    <mergeCell ref="F148:F154"/>
    <mergeCell ref="E156:E162"/>
    <mergeCell ref="F156:F162"/>
    <mergeCell ref="E163:I163"/>
    <mergeCell ref="E171:I171"/>
    <mergeCell ref="G148:G154"/>
    <mergeCell ref="G156:G162"/>
    <mergeCell ref="G164:G170"/>
    <mergeCell ref="E188:E194"/>
    <mergeCell ref="F188:F194"/>
    <mergeCell ref="G172:G178"/>
    <mergeCell ref="G180:G186"/>
    <mergeCell ref="I156:I162"/>
    <mergeCell ref="I164:I170"/>
    <mergeCell ref="I172:I178"/>
    <mergeCell ref="A135:D135"/>
    <mergeCell ref="F116:F124"/>
    <mergeCell ref="I126:I134"/>
    <mergeCell ref="A105:D105"/>
    <mergeCell ref="F64:F72"/>
    <mergeCell ref="F54:F62"/>
    <mergeCell ref="G54:G62"/>
    <mergeCell ref="I54:I62"/>
    <mergeCell ref="E95:I95"/>
    <mergeCell ref="E84:E92"/>
    <mergeCell ref="F84:F92"/>
    <mergeCell ref="E96:E104"/>
    <mergeCell ref="E105:I105"/>
    <mergeCell ref="I64:I72"/>
    <mergeCell ref="I74:I82"/>
    <mergeCell ref="A54:A60"/>
    <mergeCell ref="E54:E62"/>
    <mergeCell ref="A64:A70"/>
    <mergeCell ref="A84:A90"/>
    <mergeCell ref="A96:A102"/>
    <mergeCell ref="A73:D73"/>
    <mergeCell ref="A74:A80"/>
    <mergeCell ref="E74:E82"/>
    <mergeCell ref="F74:F82"/>
    <mergeCell ref="G116:G124"/>
    <mergeCell ref="G74:G82"/>
    <mergeCell ref="E73:I73"/>
    <mergeCell ref="E116:E124"/>
    <mergeCell ref="E135:I135"/>
    <mergeCell ref="A136:A144"/>
    <mergeCell ref="J22:J144"/>
    <mergeCell ref="F106:F114"/>
    <mergeCell ref="G126:G134"/>
    <mergeCell ref="I116:I124"/>
    <mergeCell ref="E22:I22"/>
    <mergeCell ref="E33:I33"/>
    <mergeCell ref="A22:D22"/>
    <mergeCell ref="A33:D33"/>
    <mergeCell ref="A43:D43"/>
    <mergeCell ref="A63:D63"/>
    <mergeCell ref="A83:D83"/>
    <mergeCell ref="I44:I52"/>
    <mergeCell ref="A53:D53"/>
    <mergeCell ref="E53:I53"/>
    <mergeCell ref="E125:I125"/>
    <mergeCell ref="E126:E134"/>
    <mergeCell ref="F126:F134"/>
    <mergeCell ref="I84:I92"/>
    <mergeCell ref="E34:E42"/>
    <mergeCell ref="F34:F42"/>
    <mergeCell ref="A21:J21"/>
    <mergeCell ref="G44:G52"/>
    <mergeCell ref="G64:G72"/>
    <mergeCell ref="G84:G92"/>
    <mergeCell ref="G96:G104"/>
    <mergeCell ref="G106:G114"/>
    <mergeCell ref="I96:I104"/>
    <mergeCell ref="E106:E114"/>
    <mergeCell ref="A95:D95"/>
    <mergeCell ref="A44:A50"/>
    <mergeCell ref="A34:A40"/>
    <mergeCell ref="A2:J2"/>
    <mergeCell ref="A7:A8"/>
    <mergeCell ref="B7:H8"/>
    <mergeCell ref="I13:I15"/>
    <mergeCell ref="I17:I19"/>
    <mergeCell ref="I23:I32"/>
    <mergeCell ref="I34:I42"/>
    <mergeCell ref="A11:J11"/>
    <mergeCell ref="A10:J10"/>
    <mergeCell ref="E12:I12"/>
    <mergeCell ref="A12:D12"/>
    <mergeCell ref="E13:E15"/>
    <mergeCell ref="F13:F15"/>
    <mergeCell ref="G13:G15"/>
    <mergeCell ref="A13:A15"/>
    <mergeCell ref="E23:E32"/>
    <mergeCell ref="F23:F32"/>
    <mergeCell ref="A23:A29"/>
    <mergeCell ref="A16:D16"/>
    <mergeCell ref="E16:I16"/>
    <mergeCell ref="J12:J19"/>
    <mergeCell ref="E17:E19"/>
    <mergeCell ref="F17:F19"/>
    <mergeCell ref="G17:G19"/>
    <mergeCell ref="A17:A19"/>
    <mergeCell ref="E93:I93"/>
    <mergeCell ref="A204:D204"/>
    <mergeCell ref="E204:I204"/>
    <mergeCell ref="A205:A211"/>
    <mergeCell ref="E205:E212"/>
    <mergeCell ref="F205:F212"/>
    <mergeCell ref="G205:G212"/>
    <mergeCell ref="I205:I212"/>
    <mergeCell ref="E63:I63"/>
    <mergeCell ref="E83:I83"/>
    <mergeCell ref="E164:E170"/>
    <mergeCell ref="I106:I114"/>
    <mergeCell ref="E115:I115"/>
    <mergeCell ref="A125:D125"/>
    <mergeCell ref="A116:A122"/>
    <mergeCell ref="A126:A132"/>
    <mergeCell ref="G23:G32"/>
    <mergeCell ref="G34:G42"/>
    <mergeCell ref="E43:I43"/>
    <mergeCell ref="F96:F104"/>
    <mergeCell ref="F44:F52"/>
    <mergeCell ref="E44:E52"/>
    <mergeCell ref="E64:E72"/>
    <mergeCell ref="J147:J212"/>
    <mergeCell ref="E136:E144"/>
    <mergeCell ref="F136:F144"/>
    <mergeCell ref="G136:G144"/>
    <mergeCell ref="I136:I144"/>
    <mergeCell ref="A188:A193"/>
    <mergeCell ref="E179:I179"/>
    <mergeCell ref="E187:I187"/>
    <mergeCell ref="I180:I186"/>
    <mergeCell ref="I188:I194"/>
    <mergeCell ref="A172:A177"/>
    <mergeCell ref="G188:G194"/>
    <mergeCell ref="A179:D179"/>
    <mergeCell ref="A180:A185"/>
    <mergeCell ref="A187:D187"/>
    <mergeCell ref="A146:J146"/>
    <mergeCell ref="G196:G203"/>
    <mergeCell ref="I196:I203"/>
    <mergeCell ref="A171:D171"/>
    <mergeCell ref="E180:E186"/>
    <mergeCell ref="F180:F186"/>
    <mergeCell ref="F164:F170"/>
    <mergeCell ref="E147:I147"/>
    <mergeCell ref="E155:I155"/>
  </mergeCells>
  <phoneticPr fontId="10" type="noConversion"/>
  <pageMargins left="0" right="0" top="0" bottom="0" header="0" footer="0"/>
  <pageSetup paperSize="9" scale="6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theme="3" tint="0.59999389629810485"/>
  </sheetPr>
  <dimension ref="A1:J76"/>
  <sheetViews>
    <sheetView showGridLines="0" zoomScaleNormal="100" workbookViewId="0">
      <pane ySplit="9" topLeftCell="A28" activePane="bottomLeft" state="frozen"/>
      <selection pane="bottomLeft" activeCell="I1" sqref="I1:I1048576"/>
    </sheetView>
  </sheetViews>
  <sheetFormatPr defaultColWidth="9.140625" defaultRowHeight="12"/>
  <cols>
    <col min="1" max="1" width="18.140625" style="15" customWidth="1"/>
    <col min="2" max="2" width="24.28515625" style="15" customWidth="1"/>
    <col min="3" max="3" width="8.5703125" style="15" customWidth="1"/>
    <col min="4" max="4" width="26.42578125" style="15" customWidth="1"/>
    <col min="5" max="6" width="7.85546875" style="15" customWidth="1"/>
    <col min="7" max="7" width="7.140625" style="15" customWidth="1"/>
    <col min="8" max="8" width="8.5703125" style="15" customWidth="1"/>
    <col min="9" max="9" width="23.5703125" style="15" customWidth="1"/>
    <col min="10" max="10" width="28.5703125" style="15" customWidth="1"/>
    <col min="11" max="16384" width="9.140625" style="15"/>
  </cols>
  <sheetData>
    <row r="1" spans="1:10" ht="11.25" customHeight="1">
      <c r="A1" s="74"/>
      <c r="B1" s="75"/>
      <c r="C1" s="75"/>
      <c r="D1" s="75"/>
      <c r="E1" s="75"/>
      <c r="F1" s="75"/>
      <c r="G1" s="75"/>
      <c r="H1" s="75"/>
      <c r="I1" s="75"/>
      <c r="J1" s="76"/>
    </row>
    <row r="2" spans="1:10" ht="11.25" customHeight="1">
      <c r="A2" s="773" t="s">
        <v>53</v>
      </c>
      <c r="B2" s="774"/>
      <c r="C2" s="774"/>
      <c r="D2" s="774"/>
      <c r="E2" s="774"/>
      <c r="F2" s="774"/>
      <c r="G2" s="774"/>
      <c r="H2" s="774"/>
      <c r="I2" s="774"/>
      <c r="J2" s="774"/>
    </row>
    <row r="3" spans="1:10" ht="1.5" customHeight="1">
      <c r="A3" s="77"/>
      <c r="B3" s="9"/>
      <c r="C3" s="9"/>
      <c r="D3" s="9"/>
      <c r="E3" s="9"/>
      <c r="F3" s="9"/>
      <c r="G3" s="9"/>
      <c r="H3" s="9"/>
      <c r="I3" s="9"/>
      <c r="J3" s="118"/>
    </row>
    <row r="4" spans="1:10" ht="11.25" customHeight="1">
      <c r="A4" s="77"/>
      <c r="B4" s="9"/>
      <c r="C4" s="9"/>
      <c r="D4" s="9"/>
      <c r="E4" s="9"/>
      <c r="F4" s="9"/>
      <c r="G4" s="9"/>
      <c r="H4" s="9"/>
      <c r="I4" s="9"/>
      <c r="J4" s="118"/>
    </row>
    <row r="5" spans="1:10" s="16" customFormat="1" ht="18.75" customHeight="1">
      <c r="A5" s="49" t="s">
        <v>196</v>
      </c>
      <c r="B5" s="42"/>
      <c r="C5" s="22"/>
      <c r="D5" s="22"/>
      <c r="E5" s="22"/>
      <c r="F5" s="22"/>
      <c r="G5" s="22"/>
      <c r="H5" s="22"/>
      <c r="I5" s="22"/>
      <c r="J5" s="118"/>
    </row>
    <row r="6" spans="1:10" s="16" customFormat="1" ht="18.75" customHeight="1">
      <c r="A6" s="208" t="s">
        <v>2818</v>
      </c>
      <c r="B6" s="42"/>
      <c r="C6" s="22"/>
      <c r="D6" s="22"/>
      <c r="E6" s="22"/>
      <c r="F6" s="22"/>
      <c r="G6" s="22"/>
      <c r="H6" s="22"/>
      <c r="I6" s="22"/>
      <c r="J6" s="118"/>
    </row>
    <row r="7" spans="1:10" s="16" customFormat="1" ht="18" customHeight="1">
      <c r="A7" s="877" t="s">
        <v>1363</v>
      </c>
      <c r="B7" s="814"/>
      <c r="C7" s="814"/>
      <c r="D7" s="814"/>
      <c r="E7" s="814"/>
      <c r="F7" s="814"/>
      <c r="G7" s="814"/>
      <c r="H7" s="814"/>
      <c r="I7" s="20"/>
      <c r="J7" s="20"/>
    </row>
    <row r="8" spans="1:10" s="16" customFormat="1" ht="17.25" customHeight="1">
      <c r="A8" s="878"/>
      <c r="B8" s="772"/>
      <c r="C8" s="772"/>
      <c r="D8" s="772"/>
      <c r="E8" s="772"/>
      <c r="F8" s="772"/>
      <c r="G8" s="772"/>
      <c r="H8" s="772"/>
      <c r="I8" s="20"/>
      <c r="J8" s="20"/>
    </row>
    <row r="9" spans="1:10" ht="52.5" customHeight="1">
      <c r="A9" s="111" t="s">
        <v>27</v>
      </c>
      <c r="B9" s="111" t="s">
        <v>28</v>
      </c>
      <c r="C9" s="112" t="s">
        <v>10</v>
      </c>
      <c r="D9" s="113" t="s">
        <v>29</v>
      </c>
      <c r="E9" s="113" t="s">
        <v>30</v>
      </c>
      <c r="F9" s="113" t="s">
        <v>31</v>
      </c>
      <c r="G9" s="113" t="s">
        <v>233</v>
      </c>
      <c r="H9" s="112" t="s">
        <v>39</v>
      </c>
      <c r="I9" s="113" t="s">
        <v>1323</v>
      </c>
      <c r="J9" s="114" t="s">
        <v>1326</v>
      </c>
    </row>
    <row r="10" spans="1:10" s="25" customFormat="1" ht="15" customHeight="1">
      <c r="A10" s="780"/>
      <c r="B10" s="906"/>
      <c r="C10" s="906"/>
      <c r="D10" s="906"/>
      <c r="E10" s="906"/>
      <c r="F10" s="906"/>
      <c r="G10" s="906"/>
      <c r="H10" s="906"/>
      <c r="I10" s="906"/>
      <c r="J10" s="907"/>
    </row>
    <row r="11" spans="1:10" s="25" customFormat="1" ht="15" customHeight="1">
      <c r="A11" s="675" t="s">
        <v>1364</v>
      </c>
      <c r="B11" s="718"/>
      <c r="C11" s="718"/>
      <c r="D11" s="718"/>
      <c r="E11" s="718"/>
      <c r="F11" s="718"/>
      <c r="G11" s="718"/>
      <c r="H11" s="718"/>
      <c r="I11" s="718"/>
      <c r="J11" s="719"/>
    </row>
    <row r="12" spans="1:10" s="25" customFormat="1" ht="15" customHeight="1">
      <c r="A12" s="777" t="s">
        <v>1436</v>
      </c>
      <c r="B12" s="768"/>
      <c r="C12" s="768"/>
      <c r="D12" s="768"/>
      <c r="E12" s="762"/>
      <c r="F12" s="882"/>
      <c r="G12" s="882"/>
      <c r="H12" s="882"/>
      <c r="I12" s="883"/>
      <c r="J12" s="833" t="s">
        <v>1366</v>
      </c>
    </row>
    <row r="13" spans="1:10" s="25" customFormat="1" ht="37.5" customHeight="1">
      <c r="A13" s="778"/>
      <c r="B13" s="94" t="s">
        <v>2606</v>
      </c>
      <c r="C13" s="32">
        <v>4993782</v>
      </c>
      <c r="D13" s="33" t="s">
        <v>1236</v>
      </c>
      <c r="E13" s="769" t="s">
        <v>1256</v>
      </c>
      <c r="F13" s="769" t="s">
        <v>1257</v>
      </c>
      <c r="G13" s="769"/>
      <c r="H13" s="26">
        <f>VLOOKUP(C13,'Общий прайс'!$A:C,3,0)</f>
        <v>42188</v>
      </c>
      <c r="I13" s="844" t="s">
        <v>1365</v>
      </c>
      <c r="J13" s="904"/>
    </row>
    <row r="14" spans="1:10" s="25" customFormat="1" ht="37.5" customHeight="1">
      <c r="A14" s="779"/>
      <c r="B14" s="94" t="s">
        <v>2607</v>
      </c>
      <c r="C14" s="32">
        <v>4993776</v>
      </c>
      <c r="D14" s="33" t="s">
        <v>1237</v>
      </c>
      <c r="E14" s="770"/>
      <c r="F14" s="770"/>
      <c r="G14" s="770"/>
      <c r="H14" s="26">
        <f>VLOOKUP(C14,'Общий прайс'!$A:C,3,0)</f>
        <v>42188</v>
      </c>
      <c r="I14" s="743"/>
      <c r="J14" s="904"/>
    </row>
    <row r="15" spans="1:10" s="25" customFormat="1" ht="37.5" customHeight="1">
      <c r="A15" s="853"/>
      <c r="B15" s="94" t="s">
        <v>2608</v>
      </c>
      <c r="C15" s="32">
        <v>4993779</v>
      </c>
      <c r="D15" s="33" t="s">
        <v>1235</v>
      </c>
      <c r="E15" s="771"/>
      <c r="F15" s="771"/>
      <c r="G15" s="771"/>
      <c r="H15" s="26">
        <f>VLOOKUP(C15,'Общий прайс'!$A:C,3,0)</f>
        <v>42188</v>
      </c>
      <c r="I15" s="743"/>
      <c r="J15" s="905"/>
    </row>
    <row r="16" spans="1:10" s="25" customFormat="1" ht="15" customHeight="1"/>
    <row r="17" spans="1:10" s="25" customFormat="1" ht="15" customHeight="1">
      <c r="A17" s="675" t="s">
        <v>1352</v>
      </c>
      <c r="B17" s="718"/>
      <c r="C17" s="718"/>
      <c r="D17" s="718"/>
      <c r="E17" s="718"/>
      <c r="F17" s="718"/>
      <c r="G17" s="718"/>
      <c r="H17" s="718"/>
      <c r="I17" s="718"/>
      <c r="J17" s="719"/>
    </row>
    <row r="18" spans="1:10" s="25" customFormat="1" ht="15" customHeight="1">
      <c r="A18" s="777" t="s">
        <v>1437</v>
      </c>
      <c r="B18" s="768"/>
      <c r="C18" s="768"/>
      <c r="D18" s="768"/>
      <c r="E18" s="784"/>
      <c r="F18" s="882"/>
      <c r="G18" s="882"/>
      <c r="H18" s="882"/>
      <c r="I18" s="883"/>
      <c r="J18" s="892" t="s">
        <v>1348</v>
      </c>
    </row>
    <row r="19" spans="1:10" s="25" customFormat="1" ht="15" customHeight="1">
      <c r="A19" s="898"/>
      <c r="B19" s="99" t="s">
        <v>2609</v>
      </c>
      <c r="C19" s="99">
        <v>4993973</v>
      </c>
      <c r="D19" s="99" t="s">
        <v>251</v>
      </c>
      <c r="E19" s="899" t="s">
        <v>1305</v>
      </c>
      <c r="F19" s="899" t="s">
        <v>1306</v>
      </c>
      <c r="G19" s="769"/>
      <c r="H19" s="26">
        <f>VLOOKUP(C19,'Общий прайс'!$A:C,3,0)</f>
        <v>24088</v>
      </c>
      <c r="I19" s="844" t="s">
        <v>1354</v>
      </c>
      <c r="J19" s="892"/>
    </row>
    <row r="20" spans="1:10" s="25" customFormat="1" ht="15" customHeight="1">
      <c r="A20" s="736"/>
      <c r="B20" s="99" t="s">
        <v>2610</v>
      </c>
      <c r="C20" s="99">
        <v>4993972</v>
      </c>
      <c r="D20" s="99" t="s">
        <v>250</v>
      </c>
      <c r="E20" s="770"/>
      <c r="F20" s="770"/>
      <c r="G20" s="770"/>
      <c r="H20" s="26">
        <f>VLOOKUP(C20,'Общий прайс'!$A:C,3,0)</f>
        <v>24088</v>
      </c>
      <c r="I20" s="734"/>
      <c r="J20" s="892"/>
    </row>
    <row r="21" spans="1:10" s="25" customFormat="1" ht="15" customHeight="1">
      <c r="A21" s="736"/>
      <c r="B21" s="99" t="s">
        <v>2611</v>
      </c>
      <c r="C21" s="99">
        <v>4993977</v>
      </c>
      <c r="D21" s="99" t="s">
        <v>257</v>
      </c>
      <c r="E21" s="770"/>
      <c r="F21" s="770"/>
      <c r="G21" s="770"/>
      <c r="H21" s="26">
        <f>VLOOKUP(C21,'Общий прайс'!$A:C,3,0)</f>
        <v>24088</v>
      </c>
      <c r="I21" s="734"/>
      <c r="J21" s="892"/>
    </row>
    <row r="22" spans="1:10" s="25" customFormat="1" ht="15" customHeight="1">
      <c r="A22" s="736"/>
      <c r="B22" s="99" t="s">
        <v>2612</v>
      </c>
      <c r="C22" s="99">
        <v>4993976</v>
      </c>
      <c r="D22" s="99" t="s">
        <v>254</v>
      </c>
      <c r="E22" s="770"/>
      <c r="F22" s="770"/>
      <c r="G22" s="770"/>
      <c r="H22" s="26">
        <f>VLOOKUP(C22,'Общий прайс'!$A:C,3,0)</f>
        <v>24088</v>
      </c>
      <c r="I22" s="734"/>
      <c r="J22" s="892"/>
    </row>
    <row r="23" spans="1:10" s="25" customFormat="1" ht="15" customHeight="1">
      <c r="A23" s="736"/>
      <c r="B23" s="99" t="s">
        <v>1439</v>
      </c>
      <c r="C23" s="99">
        <v>4993978</v>
      </c>
      <c r="D23" s="99" t="s">
        <v>256</v>
      </c>
      <c r="E23" s="770"/>
      <c r="F23" s="770"/>
      <c r="G23" s="770"/>
      <c r="H23" s="26">
        <f>VLOOKUP(C23,'Общий прайс'!$A:C,3,0)</f>
        <v>24088</v>
      </c>
      <c r="I23" s="734"/>
      <c r="J23" s="892"/>
    </row>
    <row r="24" spans="1:10" s="25" customFormat="1" ht="15" customHeight="1">
      <c r="A24" s="736"/>
      <c r="B24" s="99" t="s">
        <v>2613</v>
      </c>
      <c r="C24" s="99">
        <v>4993979</v>
      </c>
      <c r="D24" s="99" t="s">
        <v>255</v>
      </c>
      <c r="E24" s="770"/>
      <c r="F24" s="770"/>
      <c r="G24" s="770"/>
      <c r="H24" s="26">
        <f>VLOOKUP(C24,'Общий прайс'!$A:C,3,0)</f>
        <v>24088</v>
      </c>
      <c r="I24" s="734"/>
      <c r="J24" s="892"/>
    </row>
    <row r="25" spans="1:10" s="25" customFormat="1" ht="15" customHeight="1">
      <c r="A25" s="736"/>
      <c r="B25" s="99" t="s">
        <v>2614</v>
      </c>
      <c r="C25" s="99">
        <v>4993974</v>
      </c>
      <c r="D25" s="99" t="s">
        <v>252</v>
      </c>
      <c r="E25" s="770"/>
      <c r="F25" s="770"/>
      <c r="G25" s="770"/>
      <c r="H25" s="26">
        <f>VLOOKUP(C25,'Общий прайс'!$A:C,3,0)</f>
        <v>24088</v>
      </c>
      <c r="I25" s="734"/>
      <c r="J25" s="892"/>
    </row>
    <row r="26" spans="1:10" s="25" customFormat="1" ht="15" customHeight="1">
      <c r="A26" s="358"/>
      <c r="B26" s="359" t="s">
        <v>2615</v>
      </c>
      <c r="C26" s="364">
        <v>4993541</v>
      </c>
      <c r="D26" s="359" t="s">
        <v>1802</v>
      </c>
      <c r="E26" s="770"/>
      <c r="F26" s="770"/>
      <c r="G26" s="770"/>
      <c r="H26" s="26">
        <f>VLOOKUP(C26,'Общий прайс'!$A:C,3,0)</f>
        <v>24088</v>
      </c>
      <c r="I26" s="845"/>
      <c r="J26" s="892"/>
    </row>
    <row r="27" spans="1:10" s="25" customFormat="1" ht="15" customHeight="1">
      <c r="A27" s="116" t="s">
        <v>1439</v>
      </c>
      <c r="B27" s="99" t="s">
        <v>2616</v>
      </c>
      <c r="C27" s="99">
        <v>4993975</v>
      </c>
      <c r="D27" s="99" t="s">
        <v>253</v>
      </c>
      <c r="E27" s="771"/>
      <c r="F27" s="771"/>
      <c r="G27" s="771"/>
      <c r="H27" s="26">
        <f>VLOOKUP(C27,'Общий прайс'!$A:C,3,0)</f>
        <v>24088</v>
      </c>
      <c r="I27" s="734"/>
      <c r="J27" s="892"/>
    </row>
    <row r="28" spans="1:10" s="25" customFormat="1" ht="15" customHeight="1">
      <c r="A28" s="777" t="s">
        <v>1754</v>
      </c>
      <c r="B28" s="768"/>
      <c r="C28" s="768"/>
      <c r="D28" s="768"/>
      <c r="E28" s="784"/>
      <c r="F28" s="882"/>
      <c r="G28" s="882"/>
      <c r="H28" s="882"/>
      <c r="I28" s="883"/>
      <c r="J28" s="892"/>
    </row>
    <row r="29" spans="1:10" s="25" customFormat="1" ht="15" customHeight="1">
      <c r="A29" s="898"/>
      <c r="B29" s="293" t="s">
        <v>2617</v>
      </c>
      <c r="C29" s="293">
        <v>4993965</v>
      </c>
      <c r="D29" s="293" t="s">
        <v>251</v>
      </c>
      <c r="E29" s="899" t="s">
        <v>82</v>
      </c>
      <c r="F29" s="899" t="s">
        <v>1306</v>
      </c>
      <c r="G29" s="769"/>
      <c r="H29" s="26">
        <f>VLOOKUP(C29,'Общий прайс'!$A:C,3,0)</f>
        <v>24088</v>
      </c>
      <c r="I29" s="844" t="s">
        <v>1354</v>
      </c>
      <c r="J29" s="892"/>
    </row>
    <row r="30" spans="1:10" s="25" customFormat="1" ht="15" customHeight="1">
      <c r="A30" s="736"/>
      <c r="B30" s="293" t="s">
        <v>2618</v>
      </c>
      <c r="C30" s="293">
        <v>4993964</v>
      </c>
      <c r="D30" s="293" t="s">
        <v>250</v>
      </c>
      <c r="E30" s="770"/>
      <c r="F30" s="770"/>
      <c r="G30" s="770"/>
      <c r="H30" s="26">
        <f>VLOOKUP(C30,'Общий прайс'!$A:C,3,0)</f>
        <v>24088</v>
      </c>
      <c r="I30" s="734"/>
      <c r="J30" s="892"/>
    </row>
    <row r="31" spans="1:10" s="25" customFormat="1" ht="15" customHeight="1">
      <c r="A31" s="736"/>
      <c r="B31" s="293" t="s">
        <v>1755</v>
      </c>
      <c r="C31" s="293">
        <v>4993969</v>
      </c>
      <c r="D31" s="293" t="s">
        <v>257</v>
      </c>
      <c r="E31" s="770"/>
      <c r="F31" s="770"/>
      <c r="G31" s="770"/>
      <c r="H31" s="26">
        <f>VLOOKUP(C31,'Общий прайс'!$A:C,3,0)</f>
        <v>24088</v>
      </c>
      <c r="I31" s="734"/>
      <c r="J31" s="892"/>
    </row>
    <row r="32" spans="1:10" s="25" customFormat="1" ht="15" customHeight="1">
      <c r="A32" s="736"/>
      <c r="B32" s="293" t="s">
        <v>2619</v>
      </c>
      <c r="C32" s="293">
        <v>4993970</v>
      </c>
      <c r="D32" s="293" t="s">
        <v>256</v>
      </c>
      <c r="E32" s="770"/>
      <c r="F32" s="770"/>
      <c r="G32" s="770"/>
      <c r="H32" s="26">
        <f>VLOOKUP(C32,'Общий прайс'!$A:C,3,0)</f>
        <v>24088</v>
      </c>
      <c r="I32" s="734"/>
      <c r="J32" s="892"/>
    </row>
    <row r="33" spans="1:10" s="25" customFormat="1" ht="15" customHeight="1">
      <c r="A33" s="301"/>
      <c r="B33" s="304" t="s">
        <v>2620</v>
      </c>
      <c r="C33" s="304">
        <v>4993966</v>
      </c>
      <c r="D33" s="304" t="s">
        <v>252</v>
      </c>
      <c r="E33" s="770"/>
      <c r="F33" s="770"/>
      <c r="G33" s="770"/>
      <c r="H33" s="26">
        <f>VLOOKUP(C33,'Общий прайс'!$A:C,3,0)</f>
        <v>24088</v>
      </c>
      <c r="I33" s="734"/>
      <c r="J33" s="892"/>
    </row>
    <row r="34" spans="1:10" s="25" customFormat="1" ht="15" customHeight="1">
      <c r="A34" s="301"/>
      <c r="B34" s="304" t="s">
        <v>2621</v>
      </c>
      <c r="C34" s="304">
        <v>4993968</v>
      </c>
      <c r="D34" s="304" t="s">
        <v>254</v>
      </c>
      <c r="E34" s="770"/>
      <c r="F34" s="770"/>
      <c r="G34" s="770"/>
      <c r="H34" s="26">
        <f>VLOOKUP(C34,'Общий прайс'!$A:C,3,0)</f>
        <v>24088</v>
      </c>
      <c r="I34" s="734"/>
      <c r="J34" s="892"/>
    </row>
    <row r="35" spans="1:10" s="25" customFormat="1" ht="15" customHeight="1">
      <c r="A35" s="466"/>
      <c r="B35" s="467" t="s">
        <v>2722</v>
      </c>
      <c r="C35" s="470">
        <v>4993570</v>
      </c>
      <c r="D35" s="467" t="s">
        <v>1802</v>
      </c>
      <c r="E35" s="770"/>
      <c r="F35" s="770"/>
      <c r="G35" s="770"/>
      <c r="H35" s="26">
        <f>VLOOKUP(C35,'Общий прайс'!$A:C,3,0)</f>
        <v>24088</v>
      </c>
      <c r="I35" s="850"/>
      <c r="J35" s="892"/>
    </row>
    <row r="36" spans="1:10" s="25" customFormat="1" ht="15" customHeight="1">
      <c r="A36" s="301"/>
      <c r="B36" s="304" t="s">
        <v>2622</v>
      </c>
      <c r="C36" s="304">
        <v>4993971</v>
      </c>
      <c r="D36" s="304" t="s">
        <v>255</v>
      </c>
      <c r="E36" s="770"/>
      <c r="F36" s="770"/>
      <c r="G36" s="770"/>
      <c r="H36" s="26">
        <f>VLOOKUP(C36,'Общий прайс'!$A:C,3,0)</f>
        <v>24088</v>
      </c>
      <c r="I36" s="734"/>
      <c r="J36" s="892"/>
    </row>
    <row r="37" spans="1:10" s="25" customFormat="1" ht="15" customHeight="1">
      <c r="A37" s="137" t="s">
        <v>1755</v>
      </c>
      <c r="B37" s="293" t="s">
        <v>2623</v>
      </c>
      <c r="C37" s="293">
        <v>4993967</v>
      </c>
      <c r="D37" s="293" t="s">
        <v>253</v>
      </c>
      <c r="E37" s="771"/>
      <c r="F37" s="771"/>
      <c r="G37" s="771"/>
      <c r="H37" s="26">
        <f>VLOOKUP(C37,'Общий прайс'!$A:C,3,0)</f>
        <v>24088</v>
      </c>
      <c r="I37" s="734"/>
      <c r="J37" s="892"/>
    </row>
    <row r="38" spans="1:10" s="25" customFormat="1" ht="15" customHeight="1">
      <c r="A38" s="777" t="s">
        <v>1828</v>
      </c>
      <c r="B38" s="768"/>
      <c r="C38" s="768"/>
      <c r="D38" s="768"/>
      <c r="E38" s="784"/>
      <c r="F38" s="882"/>
      <c r="G38" s="882"/>
      <c r="H38" s="882"/>
      <c r="I38" s="883"/>
      <c r="J38" s="892"/>
    </row>
    <row r="39" spans="1:10" s="25" customFormat="1" ht="15" customHeight="1">
      <c r="A39" s="898"/>
      <c r="B39" s="304" t="s">
        <v>2624</v>
      </c>
      <c r="C39" s="304">
        <v>4993949</v>
      </c>
      <c r="D39" s="304" t="s">
        <v>251</v>
      </c>
      <c r="E39" s="899" t="s">
        <v>1830</v>
      </c>
      <c r="F39" s="899" t="s">
        <v>1831</v>
      </c>
      <c r="G39" s="769"/>
      <c r="H39" s="26">
        <f>VLOOKUP(C39,'Общий прайс'!$A:C,3,0)</f>
        <v>24888</v>
      </c>
      <c r="I39" s="844" t="s">
        <v>1354</v>
      </c>
      <c r="J39" s="892"/>
    </row>
    <row r="40" spans="1:10" s="25" customFormat="1" ht="15" customHeight="1">
      <c r="A40" s="736"/>
      <c r="B40" s="304" t="s">
        <v>2625</v>
      </c>
      <c r="C40" s="304">
        <v>4993948</v>
      </c>
      <c r="D40" s="304" t="s">
        <v>250</v>
      </c>
      <c r="E40" s="770"/>
      <c r="F40" s="770"/>
      <c r="G40" s="770"/>
      <c r="H40" s="26">
        <f>VLOOKUP(C40,'Общий прайс'!$A:C,3,0)</f>
        <v>24888</v>
      </c>
      <c r="I40" s="734"/>
      <c r="J40" s="892"/>
    </row>
    <row r="41" spans="1:10" s="25" customFormat="1" ht="15" customHeight="1">
      <c r="A41" s="736"/>
      <c r="B41" s="304" t="s">
        <v>2626</v>
      </c>
      <c r="C41" s="304">
        <v>4993953</v>
      </c>
      <c r="D41" s="304" t="s">
        <v>257</v>
      </c>
      <c r="E41" s="770"/>
      <c r="F41" s="770"/>
      <c r="G41" s="770"/>
      <c r="H41" s="26">
        <f>VLOOKUP(C41,'Общий прайс'!$A:C,3,0)</f>
        <v>24888</v>
      </c>
      <c r="I41" s="734"/>
      <c r="J41" s="892"/>
    </row>
    <row r="42" spans="1:10" s="25" customFormat="1" ht="15" customHeight="1">
      <c r="A42" s="736"/>
      <c r="B42" s="304" t="s">
        <v>1829</v>
      </c>
      <c r="C42" s="304">
        <v>4993954</v>
      </c>
      <c r="D42" s="304" t="s">
        <v>256</v>
      </c>
      <c r="E42" s="770"/>
      <c r="F42" s="770"/>
      <c r="G42" s="770"/>
      <c r="H42" s="26">
        <f>VLOOKUP(C42,'Общий прайс'!$A:C,3,0)</f>
        <v>24888</v>
      </c>
      <c r="I42" s="734"/>
      <c r="J42" s="892"/>
    </row>
    <row r="43" spans="1:10" s="25" customFormat="1" ht="15" customHeight="1">
      <c r="A43" s="301"/>
      <c r="B43" s="304" t="s">
        <v>2627</v>
      </c>
      <c r="C43" s="304">
        <v>4993950</v>
      </c>
      <c r="D43" s="304" t="s">
        <v>252</v>
      </c>
      <c r="E43" s="770"/>
      <c r="F43" s="770"/>
      <c r="G43" s="770"/>
      <c r="H43" s="26">
        <f>VLOOKUP(C43,'Общий прайс'!$A:C,3,0)</f>
        <v>24888</v>
      </c>
      <c r="I43" s="734"/>
      <c r="J43" s="892"/>
    </row>
    <row r="44" spans="1:10" s="25" customFormat="1" ht="15" customHeight="1">
      <c r="A44" s="301"/>
      <c r="B44" s="304" t="s">
        <v>2628</v>
      </c>
      <c r="C44" s="304">
        <v>4993952</v>
      </c>
      <c r="D44" s="304" t="s">
        <v>254</v>
      </c>
      <c r="E44" s="770"/>
      <c r="F44" s="770"/>
      <c r="G44" s="770"/>
      <c r="H44" s="26">
        <f>VLOOKUP(C44,'Общий прайс'!$A:C,3,0)</f>
        <v>24888</v>
      </c>
      <c r="I44" s="734"/>
      <c r="J44" s="892"/>
    </row>
    <row r="45" spans="1:10" s="25" customFormat="1" ht="15" customHeight="1">
      <c r="A45" s="301"/>
      <c r="B45" s="304" t="s">
        <v>2629</v>
      </c>
      <c r="C45" s="304">
        <v>4993955</v>
      </c>
      <c r="D45" s="304" t="s">
        <v>255</v>
      </c>
      <c r="E45" s="770"/>
      <c r="F45" s="770"/>
      <c r="G45" s="770"/>
      <c r="H45" s="26">
        <f>VLOOKUP(C45,'Общий прайс'!$A:C,3,0)</f>
        <v>24888</v>
      </c>
      <c r="I45" s="734"/>
      <c r="J45" s="892"/>
    </row>
    <row r="46" spans="1:10" s="25" customFormat="1" ht="15" customHeight="1">
      <c r="A46" s="362"/>
      <c r="B46" s="363" t="s">
        <v>2630</v>
      </c>
      <c r="C46" s="364">
        <v>4993571</v>
      </c>
      <c r="D46" s="364" t="s">
        <v>1802</v>
      </c>
      <c r="E46" s="770"/>
      <c r="F46" s="770"/>
      <c r="G46" s="770"/>
      <c r="H46" s="26">
        <f>VLOOKUP(C46,'Общий прайс'!$A:C,3,0)</f>
        <v>24888</v>
      </c>
      <c r="I46" s="845"/>
      <c r="J46" s="892"/>
    </row>
    <row r="47" spans="1:10" s="25" customFormat="1" ht="15" customHeight="1">
      <c r="A47" s="137" t="s">
        <v>1829</v>
      </c>
      <c r="B47" s="304" t="s">
        <v>2631</v>
      </c>
      <c r="C47" s="304">
        <v>4993951</v>
      </c>
      <c r="D47" s="304" t="s">
        <v>253</v>
      </c>
      <c r="E47" s="771"/>
      <c r="F47" s="771"/>
      <c r="G47" s="771"/>
      <c r="H47" s="26">
        <f>VLOOKUP(C47,'Общий прайс'!$A:C,3,0)</f>
        <v>24888</v>
      </c>
      <c r="I47" s="734"/>
      <c r="J47" s="892"/>
    </row>
    <row r="48" spans="1:10" s="25" customFormat="1" ht="15" customHeight="1">
      <c r="A48" s="777" t="s">
        <v>2758</v>
      </c>
      <c r="B48" s="768"/>
      <c r="C48" s="768"/>
      <c r="D48" s="768"/>
      <c r="E48" s="784"/>
      <c r="F48" s="882"/>
      <c r="G48" s="882"/>
      <c r="H48" s="882"/>
      <c r="I48" s="883"/>
      <c r="J48" s="892"/>
    </row>
    <row r="49" spans="1:10" s="25" customFormat="1" ht="15" customHeight="1">
      <c r="A49" s="894" t="s">
        <v>2748</v>
      </c>
      <c r="B49" s="483" t="s">
        <v>2748</v>
      </c>
      <c r="C49" s="483">
        <v>4993836</v>
      </c>
      <c r="D49" s="483" t="s">
        <v>250</v>
      </c>
      <c r="E49" s="902" t="s">
        <v>2752</v>
      </c>
      <c r="F49" s="902" t="s">
        <v>2753</v>
      </c>
      <c r="G49" s="903"/>
      <c r="H49" s="26">
        <f>VLOOKUP(C49,'Общий прайс'!$A:C,3,0)</f>
        <v>28888</v>
      </c>
      <c r="I49" s="844" t="s">
        <v>1354</v>
      </c>
      <c r="J49" s="892"/>
    </row>
    <row r="50" spans="1:10" s="25" customFormat="1" ht="15" customHeight="1">
      <c r="A50" s="807"/>
      <c r="B50" s="483" t="s">
        <v>2749</v>
      </c>
      <c r="C50" s="483">
        <v>4993838</v>
      </c>
      <c r="D50" s="483" t="s">
        <v>252</v>
      </c>
      <c r="E50" s="859"/>
      <c r="F50" s="859"/>
      <c r="G50" s="770"/>
      <c r="H50" s="26">
        <f>VLOOKUP(C50,'Общий прайс'!$A:C,3,0)</f>
        <v>28888</v>
      </c>
      <c r="I50" s="734"/>
      <c r="J50" s="892"/>
    </row>
    <row r="51" spans="1:10" s="25" customFormat="1" ht="15" customHeight="1">
      <c r="A51" s="807"/>
      <c r="B51" s="483" t="s">
        <v>2750</v>
      </c>
      <c r="C51" s="483">
        <v>4993840</v>
      </c>
      <c r="D51" s="483" t="s">
        <v>254</v>
      </c>
      <c r="E51" s="859"/>
      <c r="F51" s="859"/>
      <c r="G51" s="770"/>
      <c r="H51" s="26">
        <f>VLOOKUP(C51,'Общий прайс'!$A:C,3,0)</f>
        <v>28888</v>
      </c>
      <c r="I51" s="734"/>
      <c r="J51" s="892"/>
    </row>
    <row r="52" spans="1:10" s="25" customFormat="1" ht="15" customHeight="1">
      <c r="A52" s="807"/>
      <c r="B52" s="619" t="s">
        <v>2845</v>
      </c>
      <c r="C52" s="619">
        <v>4993839</v>
      </c>
      <c r="D52" s="619" t="s">
        <v>253</v>
      </c>
      <c r="E52" s="861"/>
      <c r="F52" s="861"/>
      <c r="G52" s="770"/>
      <c r="H52" s="26">
        <f>VLOOKUP(C52,'Общий прайс'!$A:C,3,0)</f>
        <v>28888</v>
      </c>
      <c r="I52" s="858"/>
      <c r="J52" s="893"/>
    </row>
    <row r="53" spans="1:10" s="25" customFormat="1" ht="15" customHeight="1">
      <c r="A53" s="807"/>
      <c r="B53" s="619" t="s">
        <v>2846</v>
      </c>
      <c r="C53" s="619">
        <v>4993842</v>
      </c>
      <c r="D53" s="619" t="s">
        <v>256</v>
      </c>
      <c r="E53" s="861"/>
      <c r="F53" s="861"/>
      <c r="G53" s="770"/>
      <c r="H53" s="26">
        <f>VLOOKUP(C53,'Общий прайс'!$A:C,3,0)</f>
        <v>28888</v>
      </c>
      <c r="I53" s="858"/>
      <c r="J53" s="893"/>
    </row>
    <row r="54" spans="1:10" s="25" customFormat="1" ht="15" customHeight="1">
      <c r="A54" s="807"/>
      <c r="B54" s="619" t="s">
        <v>2847</v>
      </c>
      <c r="C54" s="619">
        <v>4993837</v>
      </c>
      <c r="D54" s="619" t="s">
        <v>251</v>
      </c>
      <c r="E54" s="861"/>
      <c r="F54" s="861"/>
      <c r="G54" s="770"/>
      <c r="H54" s="26">
        <f>VLOOKUP(C54,'Общий прайс'!$A:C,3,0)</f>
        <v>28888</v>
      </c>
      <c r="I54" s="858"/>
      <c r="J54" s="893"/>
    </row>
    <row r="55" spans="1:10" s="25" customFormat="1" ht="15" customHeight="1">
      <c r="A55" s="807"/>
      <c r="B55" s="619" t="s">
        <v>2848</v>
      </c>
      <c r="C55" s="619">
        <v>4993843</v>
      </c>
      <c r="D55" s="619" t="s">
        <v>255</v>
      </c>
      <c r="E55" s="861"/>
      <c r="F55" s="861"/>
      <c r="G55" s="770"/>
      <c r="H55" s="26">
        <f>VLOOKUP(C55,'Общий прайс'!$A:C,3,0)</f>
        <v>28888</v>
      </c>
      <c r="I55" s="858"/>
      <c r="J55" s="893"/>
    </row>
    <row r="56" spans="1:10" s="25" customFormat="1" ht="15" customHeight="1">
      <c r="A56" s="807"/>
      <c r="B56" s="619" t="s">
        <v>2849</v>
      </c>
      <c r="C56" s="619">
        <v>4993569</v>
      </c>
      <c r="D56" s="619" t="s">
        <v>1802</v>
      </c>
      <c r="E56" s="861"/>
      <c r="F56" s="861"/>
      <c r="G56" s="770"/>
      <c r="H56" s="26">
        <f>VLOOKUP(C56,'Общий прайс'!$A:C,3,0)</f>
        <v>28888</v>
      </c>
      <c r="I56" s="858"/>
      <c r="J56" s="893"/>
    </row>
    <row r="57" spans="1:10" s="25" customFormat="1" ht="15" customHeight="1">
      <c r="A57" s="895"/>
      <c r="B57" s="483" t="s">
        <v>2751</v>
      </c>
      <c r="C57" s="483">
        <v>4993841</v>
      </c>
      <c r="D57" s="483" t="s">
        <v>257</v>
      </c>
      <c r="E57" s="859"/>
      <c r="F57" s="859"/>
      <c r="G57" s="812"/>
      <c r="H57" s="26">
        <f>VLOOKUP(C57,'Общий прайс'!$A:C,3,0)</f>
        <v>28888</v>
      </c>
      <c r="I57" s="734"/>
      <c r="J57" s="892"/>
    </row>
    <row r="58" spans="1:10" s="25" customFormat="1" ht="15" customHeight="1">
      <c r="A58" s="134"/>
      <c r="B58" s="130"/>
      <c r="C58" s="130"/>
      <c r="D58" s="130"/>
      <c r="E58" s="130"/>
      <c r="F58" s="130"/>
      <c r="G58" s="134"/>
      <c r="H58" s="133"/>
      <c r="I58" s="135"/>
      <c r="J58" s="136"/>
    </row>
    <row r="59" spans="1:10" s="25" customFormat="1" ht="15" customHeight="1">
      <c r="A59" s="679" t="s">
        <v>1353</v>
      </c>
      <c r="B59" s="713"/>
      <c r="C59" s="713"/>
      <c r="D59" s="713"/>
      <c r="E59" s="713"/>
      <c r="F59" s="713"/>
      <c r="G59" s="713"/>
      <c r="H59" s="713"/>
      <c r="I59" s="713"/>
      <c r="J59" s="713"/>
    </row>
    <row r="60" spans="1:10" ht="15" customHeight="1">
      <c r="A60" s="777" t="s">
        <v>1438</v>
      </c>
      <c r="B60" s="768"/>
      <c r="C60" s="768"/>
      <c r="D60" s="768"/>
      <c r="E60" s="900"/>
      <c r="F60" s="840"/>
      <c r="G60" s="840"/>
      <c r="H60" s="840"/>
      <c r="I60" s="840"/>
      <c r="J60" s="896" t="s">
        <v>1375</v>
      </c>
    </row>
    <row r="61" spans="1:10" ht="15" customHeight="1">
      <c r="A61" s="778"/>
      <c r="B61" s="94" t="s">
        <v>1209</v>
      </c>
      <c r="C61" s="32">
        <v>4993624</v>
      </c>
      <c r="D61" s="33" t="s">
        <v>415</v>
      </c>
      <c r="E61" s="836" t="s">
        <v>477</v>
      </c>
      <c r="F61" s="836" t="s">
        <v>478</v>
      </c>
      <c r="G61" s="836"/>
      <c r="H61" s="26">
        <f>VLOOKUP(C61,'Общий прайс'!$A:C,3,0)</f>
        <v>20888</v>
      </c>
      <c r="I61" s="844" t="s">
        <v>1391</v>
      </c>
      <c r="J61" s="897"/>
    </row>
    <row r="62" spans="1:10" ht="15" customHeight="1">
      <c r="A62" s="779"/>
      <c r="B62" s="99" t="s">
        <v>1210</v>
      </c>
      <c r="C62" s="32">
        <v>4993625</v>
      </c>
      <c r="D62" s="33" t="s">
        <v>418</v>
      </c>
      <c r="E62" s="837"/>
      <c r="F62" s="837"/>
      <c r="G62" s="837"/>
      <c r="H62" s="26">
        <f>VLOOKUP(C62,'Общий прайс'!$A:C,3,0)</f>
        <v>20888</v>
      </c>
      <c r="I62" s="734"/>
      <c r="J62" s="897"/>
    </row>
    <row r="63" spans="1:10" ht="15" customHeight="1">
      <c r="A63" s="779"/>
      <c r="B63" s="99" t="s">
        <v>1211</v>
      </c>
      <c r="C63" s="32">
        <v>4993626</v>
      </c>
      <c r="D63" s="33" t="s">
        <v>420</v>
      </c>
      <c r="E63" s="837"/>
      <c r="F63" s="837"/>
      <c r="G63" s="837"/>
      <c r="H63" s="26">
        <f>VLOOKUP(C63,'Общий прайс'!$A:C,3,0)</f>
        <v>20888</v>
      </c>
      <c r="I63" s="734"/>
      <c r="J63" s="897"/>
    </row>
    <row r="64" spans="1:10" ht="15" customHeight="1">
      <c r="A64" s="779"/>
      <c r="B64" s="99" t="s">
        <v>1212</v>
      </c>
      <c r="C64" s="32">
        <v>4993627</v>
      </c>
      <c r="D64" s="33" t="s">
        <v>419</v>
      </c>
      <c r="E64" s="837"/>
      <c r="F64" s="837"/>
      <c r="G64" s="837"/>
      <c r="H64" s="26">
        <f>VLOOKUP(C64,'Общий прайс'!$A:C,3,0)</f>
        <v>20888</v>
      </c>
      <c r="I64" s="734"/>
      <c r="J64" s="897"/>
    </row>
    <row r="65" spans="1:10" ht="15" customHeight="1">
      <c r="A65" s="779"/>
      <c r="B65" s="99" t="s">
        <v>1213</v>
      </c>
      <c r="C65" s="32">
        <v>4993628</v>
      </c>
      <c r="D65" s="33" t="s">
        <v>421</v>
      </c>
      <c r="E65" s="837"/>
      <c r="F65" s="837"/>
      <c r="G65" s="837"/>
      <c r="H65" s="26">
        <f>VLOOKUP(C65,'Общий прайс'!$A:C,3,0)</f>
        <v>20888</v>
      </c>
      <c r="I65" s="734"/>
      <c r="J65" s="897"/>
    </row>
    <row r="66" spans="1:10" ht="15" customHeight="1">
      <c r="A66" s="779"/>
      <c r="B66" s="99" t="s">
        <v>1214</v>
      </c>
      <c r="C66" s="32">
        <v>4993629</v>
      </c>
      <c r="D66" s="33" t="s">
        <v>417</v>
      </c>
      <c r="E66" s="837"/>
      <c r="F66" s="837"/>
      <c r="G66" s="837"/>
      <c r="H66" s="26">
        <f>VLOOKUP(C66,'Общий прайс'!$A:C,3,0)</f>
        <v>20888</v>
      </c>
      <c r="I66" s="734"/>
      <c r="J66" s="897"/>
    </row>
    <row r="67" spans="1:10" ht="15" customHeight="1">
      <c r="A67" s="779"/>
      <c r="B67" s="99" t="s">
        <v>1215</v>
      </c>
      <c r="C67" s="32">
        <v>4993630</v>
      </c>
      <c r="D67" s="33" t="s">
        <v>416</v>
      </c>
      <c r="E67" s="837"/>
      <c r="F67" s="837"/>
      <c r="G67" s="837"/>
      <c r="H67" s="26">
        <f>VLOOKUP(C67,'Общий прайс'!$A:C,3,0)</f>
        <v>20888</v>
      </c>
      <c r="I67" s="734"/>
      <c r="J67" s="897"/>
    </row>
    <row r="68" spans="1:10" ht="15" customHeight="1">
      <c r="A68" s="116" t="s">
        <v>1440</v>
      </c>
      <c r="B68" s="99" t="s">
        <v>1216</v>
      </c>
      <c r="C68" s="32">
        <v>4993631</v>
      </c>
      <c r="D68" s="33" t="s">
        <v>414</v>
      </c>
      <c r="E68" s="837"/>
      <c r="F68" s="837"/>
      <c r="G68" s="837"/>
      <c r="H68" s="26">
        <f>VLOOKUP(C68,'Общий прайс'!$A:C,3,0)</f>
        <v>20888</v>
      </c>
      <c r="I68" s="734"/>
      <c r="J68" s="897"/>
    </row>
    <row r="69" spans="1:10" ht="15" customHeight="1">
      <c r="A69" s="777" t="s">
        <v>1661</v>
      </c>
      <c r="B69" s="768"/>
      <c r="C69" s="768"/>
      <c r="D69" s="768"/>
      <c r="E69" s="900"/>
      <c r="F69" s="840"/>
      <c r="G69" s="840"/>
      <c r="H69" s="840"/>
      <c r="I69" s="840"/>
      <c r="J69" s="897"/>
    </row>
    <row r="70" spans="1:10" ht="15" customHeight="1">
      <c r="A70" s="305"/>
      <c r="B70" s="298" t="s">
        <v>1787</v>
      </c>
      <c r="C70" s="32">
        <v>4993473</v>
      </c>
      <c r="D70" s="299" t="s">
        <v>420</v>
      </c>
      <c r="E70" s="899" t="s">
        <v>856</v>
      </c>
      <c r="F70" s="899" t="s">
        <v>1663</v>
      </c>
      <c r="G70" s="836"/>
      <c r="H70" s="26">
        <f>VLOOKUP(C70,'Общий прайс'!$A:C,3,0)</f>
        <v>21888</v>
      </c>
      <c r="I70" s="901" t="s">
        <v>2657</v>
      </c>
      <c r="J70" s="897"/>
    </row>
    <row r="71" spans="1:10" ht="15" customHeight="1">
      <c r="A71" s="283"/>
      <c r="B71" s="298" t="s">
        <v>1788</v>
      </c>
      <c r="C71" s="32">
        <v>4993475</v>
      </c>
      <c r="D71" s="299" t="s">
        <v>421</v>
      </c>
      <c r="E71" s="820"/>
      <c r="F71" s="820"/>
      <c r="G71" s="837"/>
      <c r="H71" s="26">
        <f>VLOOKUP(C71,'Общий прайс'!$A:C,3,0)</f>
        <v>21888</v>
      </c>
      <c r="I71" s="750"/>
      <c r="J71" s="897"/>
    </row>
    <row r="72" spans="1:10" ht="15" customHeight="1">
      <c r="A72" s="300"/>
      <c r="B72" s="298" t="s">
        <v>1789</v>
      </c>
      <c r="C72" s="32">
        <v>4993477</v>
      </c>
      <c r="D72" s="299" t="s">
        <v>416</v>
      </c>
      <c r="E72" s="820"/>
      <c r="F72" s="820"/>
      <c r="G72" s="837"/>
      <c r="H72" s="26">
        <f>VLOOKUP(C72,'Общий прайс'!$A:C,3,0)</f>
        <v>21888</v>
      </c>
      <c r="I72" s="750"/>
      <c r="J72" s="897"/>
    </row>
    <row r="73" spans="1:10" ht="15" customHeight="1">
      <c r="A73" s="300"/>
      <c r="B73" s="298" t="s">
        <v>1790</v>
      </c>
      <c r="C73" s="32">
        <v>4993471</v>
      </c>
      <c r="D73" s="299" t="s">
        <v>415</v>
      </c>
      <c r="E73" s="770"/>
      <c r="F73" s="770"/>
      <c r="G73" s="837"/>
      <c r="H73" s="26">
        <f>VLOOKUP(C73,'Общий прайс'!$A:C,3,0)</f>
        <v>21888</v>
      </c>
      <c r="I73" s="736"/>
      <c r="J73" s="736"/>
    </row>
    <row r="74" spans="1:10" ht="15" customHeight="1">
      <c r="A74" s="300"/>
      <c r="B74" s="298" t="s">
        <v>1791</v>
      </c>
      <c r="C74" s="32">
        <v>4993476</v>
      </c>
      <c r="D74" s="299" t="s">
        <v>417</v>
      </c>
      <c r="E74" s="770"/>
      <c r="F74" s="770"/>
      <c r="G74" s="837"/>
      <c r="H74" s="26">
        <f>VLOOKUP(C74,'Общий прайс'!$A:C,3,0)</f>
        <v>21888</v>
      </c>
      <c r="I74" s="736"/>
      <c r="J74" s="736"/>
    </row>
    <row r="75" spans="1:10" ht="15" customHeight="1">
      <c r="A75" s="300"/>
      <c r="B75" s="298" t="s">
        <v>1792</v>
      </c>
      <c r="C75" s="32">
        <v>4993478</v>
      </c>
      <c r="D75" s="299" t="s">
        <v>414</v>
      </c>
      <c r="E75" s="770"/>
      <c r="F75" s="770"/>
      <c r="G75" s="837"/>
      <c r="H75" s="26">
        <f>VLOOKUP(C75,'Общий прайс'!$A:C,3,0)</f>
        <v>21888</v>
      </c>
      <c r="I75" s="736"/>
      <c r="J75" s="736"/>
    </row>
    <row r="76" spans="1:10" ht="15" customHeight="1">
      <c r="A76" s="116" t="s">
        <v>1662</v>
      </c>
      <c r="B76" s="298" t="s">
        <v>1793</v>
      </c>
      <c r="C76" s="32">
        <v>4993474</v>
      </c>
      <c r="D76" s="299" t="s">
        <v>419</v>
      </c>
      <c r="E76" s="771"/>
      <c r="F76" s="771"/>
      <c r="G76" s="837"/>
      <c r="H76" s="26">
        <f>VLOOKUP(C76,'Общий прайс'!$A:C,3,0)</f>
        <v>21888</v>
      </c>
      <c r="I76" s="659"/>
      <c r="J76" s="659"/>
    </row>
  </sheetData>
  <mergeCells count="58">
    <mergeCell ref="A2:J2"/>
    <mergeCell ref="I19:I27"/>
    <mergeCell ref="A12:D12"/>
    <mergeCell ref="A13:A15"/>
    <mergeCell ref="J12:J15"/>
    <mergeCell ref="A7:A8"/>
    <mergeCell ref="B7:H8"/>
    <mergeCell ref="E18:I18"/>
    <mergeCell ref="A18:D18"/>
    <mergeCell ref="I13:I15"/>
    <mergeCell ref="A17:J17"/>
    <mergeCell ref="E13:E15"/>
    <mergeCell ref="F13:F15"/>
    <mergeCell ref="E19:E27"/>
    <mergeCell ref="A10:J10"/>
    <mergeCell ref="A11:J11"/>
    <mergeCell ref="E12:I12"/>
    <mergeCell ref="F19:F27"/>
    <mergeCell ref="A19:A25"/>
    <mergeCell ref="G13:G15"/>
    <mergeCell ref="G19:G27"/>
    <mergeCell ref="G70:G76"/>
    <mergeCell ref="A61:A67"/>
    <mergeCell ref="I29:I37"/>
    <mergeCell ref="E28:I28"/>
    <mergeCell ref="A29:A32"/>
    <mergeCell ref="A28:D28"/>
    <mergeCell ref="E29:E37"/>
    <mergeCell ref="F29:F37"/>
    <mergeCell ref="G29:G37"/>
    <mergeCell ref="A69:D69"/>
    <mergeCell ref="E69:I69"/>
    <mergeCell ref="I70:I76"/>
    <mergeCell ref="F70:F76"/>
    <mergeCell ref="E49:E57"/>
    <mergeCell ref="F49:F57"/>
    <mergeCell ref="G49:G57"/>
    <mergeCell ref="J60:J76"/>
    <mergeCell ref="A38:D38"/>
    <mergeCell ref="E38:I38"/>
    <mergeCell ref="A39:A42"/>
    <mergeCell ref="E39:E47"/>
    <mergeCell ref="F39:F47"/>
    <mergeCell ref="G39:G47"/>
    <mergeCell ref="G61:G68"/>
    <mergeCell ref="I61:I68"/>
    <mergeCell ref="A59:J59"/>
    <mergeCell ref="E60:I60"/>
    <mergeCell ref="A60:D60"/>
    <mergeCell ref="E61:E68"/>
    <mergeCell ref="F61:F68"/>
    <mergeCell ref="I39:I47"/>
    <mergeCell ref="E70:E76"/>
    <mergeCell ref="I49:I57"/>
    <mergeCell ref="J18:J57"/>
    <mergeCell ref="A48:D48"/>
    <mergeCell ref="E48:I48"/>
    <mergeCell ref="A49:A57"/>
  </mergeCells>
  <phoneticPr fontId="10"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theme="3" tint="0.59999389629810485"/>
  </sheetPr>
  <dimension ref="A1:L57"/>
  <sheetViews>
    <sheetView showGridLines="0" zoomScaleNormal="100" workbookViewId="0">
      <pane ySplit="9" topLeftCell="A37" activePane="bottomLeft" state="frozen"/>
      <selection pane="bottomLeft" activeCell="I1" sqref="I1:I1048576"/>
    </sheetView>
  </sheetViews>
  <sheetFormatPr defaultColWidth="9.140625" defaultRowHeight="12"/>
  <cols>
    <col min="1" max="1" width="18.140625" style="15" customWidth="1"/>
    <col min="2" max="2" width="24.28515625" style="15" customWidth="1"/>
    <col min="3" max="3" width="8.5703125" style="15" customWidth="1"/>
    <col min="4" max="4" width="26.42578125" style="15" customWidth="1"/>
    <col min="5" max="6" width="7.85546875" style="15" customWidth="1"/>
    <col min="7" max="7" width="7.140625" style="15" customWidth="1"/>
    <col min="8" max="8" width="8.5703125" style="15" customWidth="1"/>
    <col min="9" max="9" width="23.5703125" style="15" customWidth="1"/>
    <col min="10" max="10" width="28.5703125" style="15" customWidth="1"/>
    <col min="11" max="11" width="25" style="15" customWidth="1"/>
    <col min="12" max="12" width="28.5703125" style="15" customWidth="1"/>
    <col min="13" max="16384" width="9.140625" style="15"/>
  </cols>
  <sheetData>
    <row r="1" spans="1:12" ht="11.25" customHeight="1">
      <c r="A1" s="74"/>
      <c r="B1" s="75"/>
      <c r="C1" s="75"/>
      <c r="D1" s="75"/>
      <c r="E1" s="75"/>
      <c r="F1" s="75"/>
      <c r="G1" s="75"/>
      <c r="H1" s="75"/>
      <c r="I1" s="75"/>
      <c r="J1" s="76"/>
      <c r="K1" s="76"/>
      <c r="L1" s="75"/>
    </row>
    <row r="2" spans="1:12" ht="11.25" customHeight="1">
      <c r="A2" s="773" t="s">
        <v>53</v>
      </c>
      <c r="B2" s="774"/>
      <c r="C2" s="774"/>
      <c r="D2" s="774"/>
      <c r="E2" s="774"/>
      <c r="F2" s="774"/>
      <c r="G2" s="774"/>
      <c r="H2" s="774"/>
      <c r="I2" s="774"/>
      <c r="J2" s="774"/>
      <c r="K2" s="9"/>
      <c r="L2" s="9"/>
    </row>
    <row r="3" spans="1:12" ht="1.5" customHeight="1">
      <c r="A3" s="77"/>
      <c r="B3" s="9"/>
      <c r="C3" s="9"/>
      <c r="D3" s="9"/>
      <c r="E3" s="9"/>
      <c r="F3" s="9"/>
      <c r="G3" s="9"/>
      <c r="H3" s="9"/>
      <c r="I3" s="9"/>
      <c r="J3" s="118"/>
      <c r="K3" s="9"/>
      <c r="L3" s="9"/>
    </row>
    <row r="4" spans="1:12" ht="11.25" customHeight="1">
      <c r="A4" s="77"/>
      <c r="B4" s="9"/>
      <c r="C4" s="9"/>
      <c r="D4" s="9"/>
      <c r="E4" s="9"/>
      <c r="F4" s="9"/>
      <c r="G4" s="9"/>
      <c r="H4" s="9"/>
      <c r="I4" s="9"/>
      <c r="J4" s="118"/>
      <c r="K4" s="9"/>
      <c r="L4" s="9"/>
    </row>
    <row r="5" spans="1:12" s="16" customFormat="1" ht="18.75" customHeight="1">
      <c r="A5" s="49" t="s">
        <v>196</v>
      </c>
      <c r="B5" s="42"/>
      <c r="C5" s="22"/>
      <c r="D5" s="22"/>
      <c r="E5" s="22"/>
      <c r="F5" s="22"/>
      <c r="G5" s="22"/>
      <c r="H5" s="22"/>
      <c r="I5" s="22"/>
      <c r="J5" s="118"/>
      <c r="K5" s="20"/>
    </row>
    <row r="6" spans="1:12" s="16" customFormat="1" ht="18.75" customHeight="1">
      <c r="A6" s="208" t="s">
        <v>2818</v>
      </c>
      <c r="B6" s="42"/>
      <c r="C6" s="22"/>
      <c r="D6" s="22"/>
      <c r="E6" s="22"/>
      <c r="F6" s="22"/>
      <c r="G6" s="22"/>
      <c r="H6" s="22"/>
      <c r="I6" s="22"/>
      <c r="J6" s="118"/>
      <c r="K6" s="20"/>
    </row>
    <row r="7" spans="1:12" s="16" customFormat="1" ht="18" customHeight="1">
      <c r="A7" s="877" t="s">
        <v>1363</v>
      </c>
      <c r="B7" s="814"/>
      <c r="C7" s="814"/>
      <c r="D7" s="814"/>
      <c r="E7" s="814"/>
      <c r="F7" s="814"/>
      <c r="G7" s="814"/>
      <c r="H7" s="814"/>
      <c r="I7" s="20"/>
      <c r="J7" s="20"/>
      <c r="K7" s="20"/>
      <c r="L7" s="128"/>
    </row>
    <row r="8" spans="1:12" s="16" customFormat="1" ht="17.25" customHeight="1">
      <c r="A8" s="878"/>
      <c r="B8" s="772"/>
      <c r="C8" s="772"/>
      <c r="D8" s="772"/>
      <c r="E8" s="772"/>
      <c r="F8" s="772"/>
      <c r="G8" s="772"/>
      <c r="H8" s="772"/>
      <c r="I8" s="20"/>
      <c r="J8" s="20"/>
      <c r="K8" s="20"/>
      <c r="L8" s="128"/>
    </row>
    <row r="9" spans="1:12" ht="52.5" customHeight="1">
      <c r="A9" s="111" t="s">
        <v>27</v>
      </c>
      <c r="B9" s="111" t="s">
        <v>28</v>
      </c>
      <c r="C9" s="112" t="s">
        <v>10</v>
      </c>
      <c r="D9" s="113" t="s">
        <v>29</v>
      </c>
      <c r="E9" s="113" t="s">
        <v>30</v>
      </c>
      <c r="F9" s="113" t="s">
        <v>31</v>
      </c>
      <c r="G9" s="113" t="s">
        <v>233</v>
      </c>
      <c r="H9" s="112" t="s">
        <v>39</v>
      </c>
      <c r="I9" s="113" t="s">
        <v>1323</v>
      </c>
      <c r="J9" s="114" t="s">
        <v>1326</v>
      </c>
    </row>
    <row r="10" spans="1:12" s="25" customFormat="1" ht="15" customHeight="1">
      <c r="A10" s="787"/>
      <c r="B10" s="788"/>
      <c r="C10" s="788"/>
      <c r="D10" s="788"/>
      <c r="E10" s="788"/>
      <c r="F10" s="788"/>
      <c r="G10" s="788"/>
      <c r="H10" s="788"/>
      <c r="I10" s="788"/>
      <c r="J10" s="789"/>
    </row>
    <row r="11" spans="1:12" s="25" customFormat="1" ht="15" customHeight="1">
      <c r="A11" s="675" t="s">
        <v>1364</v>
      </c>
      <c r="B11" s="718"/>
      <c r="C11" s="718"/>
      <c r="D11" s="718"/>
      <c r="E11" s="718"/>
      <c r="F11" s="718"/>
      <c r="G11" s="718"/>
      <c r="H11" s="718"/>
      <c r="I11" s="718"/>
      <c r="J11" s="719"/>
    </row>
    <row r="12" spans="1:12" s="25" customFormat="1" ht="15" customHeight="1">
      <c r="A12" s="777" t="s">
        <v>1444</v>
      </c>
      <c r="B12" s="768"/>
      <c r="C12" s="768"/>
      <c r="D12" s="768"/>
      <c r="E12" s="762"/>
      <c r="F12" s="882"/>
      <c r="G12" s="882"/>
      <c r="H12" s="882"/>
      <c r="I12" s="882"/>
      <c r="J12" s="917" t="s">
        <v>1366</v>
      </c>
    </row>
    <row r="13" spans="1:12" s="25" customFormat="1" ht="37.5" customHeight="1">
      <c r="A13" s="909" t="s">
        <v>2634</v>
      </c>
      <c r="B13" s="94" t="s">
        <v>2632</v>
      </c>
      <c r="C13" s="32">
        <v>4993794</v>
      </c>
      <c r="D13" s="33" t="s">
        <v>1235</v>
      </c>
      <c r="E13" s="769" t="s">
        <v>856</v>
      </c>
      <c r="F13" s="769" t="s">
        <v>1238</v>
      </c>
      <c r="G13" s="769"/>
      <c r="H13" s="26">
        <f>VLOOKUP(C13,'Общий прайс'!$A:C,3,0)</f>
        <v>51588</v>
      </c>
      <c r="I13" s="908" t="s">
        <v>1365</v>
      </c>
      <c r="J13" s="917"/>
    </row>
    <row r="14" spans="1:12" s="25" customFormat="1" ht="37.5" customHeight="1">
      <c r="A14" s="891"/>
      <c r="B14" s="94" t="s">
        <v>2633</v>
      </c>
      <c r="C14" s="32">
        <v>4993795</v>
      </c>
      <c r="D14" s="33" t="s">
        <v>1236</v>
      </c>
      <c r="E14" s="770"/>
      <c r="F14" s="770"/>
      <c r="G14" s="770"/>
      <c r="H14" s="26">
        <f>VLOOKUP(C14,'Общий прайс'!$A:C,3,0)</f>
        <v>51588</v>
      </c>
      <c r="I14" s="831"/>
      <c r="J14" s="917"/>
    </row>
    <row r="15" spans="1:12" s="25" customFormat="1" ht="37.5" customHeight="1">
      <c r="A15" s="910"/>
      <c r="B15" s="94" t="s">
        <v>2634</v>
      </c>
      <c r="C15" s="32">
        <v>4993796</v>
      </c>
      <c r="D15" s="33" t="s">
        <v>1237</v>
      </c>
      <c r="E15" s="771"/>
      <c r="F15" s="771"/>
      <c r="G15" s="771"/>
      <c r="H15" s="26">
        <f>VLOOKUP(C15,'Общий прайс'!$A:C,3,0)</f>
        <v>51588</v>
      </c>
      <c r="I15" s="831"/>
      <c r="J15" s="917"/>
    </row>
    <row r="16" spans="1:12" s="25" customFormat="1" ht="15" customHeight="1">
      <c r="A16" s="777" t="s">
        <v>2732</v>
      </c>
      <c r="B16" s="768"/>
      <c r="C16" s="768"/>
      <c r="D16" s="768"/>
      <c r="E16" s="762"/>
      <c r="F16" s="882"/>
      <c r="G16" s="882"/>
      <c r="H16" s="882"/>
      <c r="I16" s="882"/>
      <c r="J16" s="917"/>
    </row>
    <row r="17" spans="1:10" s="25" customFormat="1" ht="61.5" customHeight="1">
      <c r="A17" s="919" t="s">
        <v>2727</v>
      </c>
      <c r="B17" s="94" t="s">
        <v>2726</v>
      </c>
      <c r="C17" s="32">
        <v>4993811</v>
      </c>
      <c r="D17" s="471" t="s">
        <v>1235</v>
      </c>
      <c r="E17" s="921" t="s">
        <v>2730</v>
      </c>
      <c r="F17" s="921" t="s">
        <v>2731</v>
      </c>
      <c r="G17" s="849"/>
      <c r="H17" s="26">
        <f>VLOOKUP(C17,'Общий прайс'!$A:C,3,0)</f>
        <v>49888</v>
      </c>
      <c r="I17" s="908" t="s">
        <v>1365</v>
      </c>
      <c r="J17" s="917"/>
    </row>
    <row r="18" spans="1:10" s="25" customFormat="1" ht="61.5" customHeight="1">
      <c r="A18" s="912"/>
      <c r="B18" s="628" t="s">
        <v>2855</v>
      </c>
      <c r="C18" s="612">
        <v>4993810</v>
      </c>
      <c r="D18" s="613" t="s">
        <v>1237</v>
      </c>
      <c r="E18" s="913"/>
      <c r="F18" s="913"/>
      <c r="G18" s="861"/>
      <c r="H18" s="26">
        <f>VLOOKUP(C18,'Общий прайс'!$A:C,3,0)</f>
        <v>49888</v>
      </c>
      <c r="I18" s="908"/>
      <c r="J18" s="918"/>
    </row>
    <row r="19" spans="1:10" s="25" customFormat="1" ht="54" customHeight="1">
      <c r="A19" s="920"/>
      <c r="B19" s="94" t="s">
        <v>2727</v>
      </c>
      <c r="C19" s="32">
        <v>4993809</v>
      </c>
      <c r="D19" s="471" t="s">
        <v>1236</v>
      </c>
      <c r="E19" s="849"/>
      <c r="F19" s="849"/>
      <c r="G19" s="849"/>
      <c r="H19" s="26">
        <f>VLOOKUP(C19,'Общий прайс'!$A:C,3,0)</f>
        <v>49888</v>
      </c>
      <c r="I19" s="831"/>
      <c r="J19" s="917"/>
    </row>
    <row r="20" spans="1:10" s="25" customFormat="1" ht="15" customHeight="1"/>
    <row r="21" spans="1:10" s="25" customFormat="1" ht="15" customHeight="1">
      <c r="A21" s="675" t="s">
        <v>1352</v>
      </c>
      <c r="B21" s="718"/>
      <c r="C21" s="718"/>
      <c r="D21" s="718"/>
      <c r="E21" s="718"/>
      <c r="F21" s="718"/>
      <c r="G21" s="718"/>
      <c r="H21" s="718"/>
      <c r="I21" s="718"/>
      <c r="J21" s="719"/>
    </row>
    <row r="22" spans="1:10" s="25" customFormat="1" ht="15" customHeight="1">
      <c r="A22" s="777" t="s">
        <v>1445</v>
      </c>
      <c r="B22" s="768"/>
      <c r="C22" s="768"/>
      <c r="D22" s="768"/>
      <c r="E22" s="784"/>
      <c r="F22" s="796"/>
      <c r="G22" s="796"/>
      <c r="H22" s="796"/>
      <c r="I22" s="797"/>
      <c r="J22" s="886" t="s">
        <v>1348</v>
      </c>
    </row>
    <row r="23" spans="1:10" s="25" customFormat="1" ht="15" customHeight="1">
      <c r="A23" s="778"/>
      <c r="B23" s="94" t="s">
        <v>105</v>
      </c>
      <c r="C23" s="32">
        <v>4993138</v>
      </c>
      <c r="D23" s="33" t="s">
        <v>250</v>
      </c>
      <c r="E23" s="769" t="s">
        <v>109</v>
      </c>
      <c r="F23" s="769" t="s">
        <v>110</v>
      </c>
      <c r="G23" s="836"/>
      <c r="H23" s="26">
        <f>VLOOKUP(C23,'Общий прайс'!$A:C,3,0)</f>
        <v>35088</v>
      </c>
      <c r="I23" s="844" t="s">
        <v>1369</v>
      </c>
      <c r="J23" s="886"/>
    </row>
    <row r="24" spans="1:10" s="25" customFormat="1" ht="15" customHeight="1">
      <c r="A24" s="779"/>
      <c r="B24" s="99" t="s">
        <v>106</v>
      </c>
      <c r="C24" s="32">
        <v>4993139</v>
      </c>
      <c r="D24" s="33" t="s">
        <v>251</v>
      </c>
      <c r="E24" s="770"/>
      <c r="F24" s="770"/>
      <c r="G24" s="837"/>
      <c r="H24" s="26">
        <f>VLOOKUP(C24,'Общий прайс'!$A:C,3,0)</f>
        <v>35088</v>
      </c>
      <c r="I24" s="734"/>
      <c r="J24" s="886"/>
    </row>
    <row r="25" spans="1:10" s="25" customFormat="1" ht="15" customHeight="1">
      <c r="A25" s="779"/>
      <c r="B25" s="99" t="s">
        <v>107</v>
      </c>
      <c r="C25" s="32">
        <v>4993140</v>
      </c>
      <c r="D25" s="33" t="s">
        <v>252</v>
      </c>
      <c r="E25" s="770"/>
      <c r="F25" s="770"/>
      <c r="G25" s="837"/>
      <c r="H25" s="26">
        <f>VLOOKUP(C25,'Общий прайс'!$A:C,3,0)</f>
        <v>35088</v>
      </c>
      <c r="I25" s="734"/>
      <c r="J25" s="886"/>
    </row>
    <row r="26" spans="1:10" s="25" customFormat="1" ht="15" customHeight="1">
      <c r="A26" s="779"/>
      <c r="B26" s="99" t="s">
        <v>108</v>
      </c>
      <c r="C26" s="32">
        <v>4993165</v>
      </c>
      <c r="D26" s="33" t="s">
        <v>253</v>
      </c>
      <c r="E26" s="770"/>
      <c r="F26" s="770"/>
      <c r="G26" s="837"/>
      <c r="H26" s="26">
        <f>VLOOKUP(C26,'Общий прайс'!$A:C,3,0)</f>
        <v>35088</v>
      </c>
      <c r="I26" s="734"/>
      <c r="J26" s="886"/>
    </row>
    <row r="27" spans="1:10" s="25" customFormat="1" ht="15" customHeight="1">
      <c r="A27" s="779"/>
      <c r="B27" s="99" t="s">
        <v>221</v>
      </c>
      <c r="C27" s="32">
        <v>4993214</v>
      </c>
      <c r="D27" s="33" t="s">
        <v>254</v>
      </c>
      <c r="E27" s="770"/>
      <c r="F27" s="770"/>
      <c r="G27" s="837"/>
      <c r="H27" s="26">
        <f>VLOOKUP(C27,'Общий прайс'!$A:C,3,0)</f>
        <v>35088</v>
      </c>
      <c r="I27" s="734"/>
      <c r="J27" s="886"/>
    </row>
    <row r="28" spans="1:10" s="25" customFormat="1" ht="15" customHeight="1">
      <c r="A28" s="779"/>
      <c r="B28" s="99" t="s">
        <v>222</v>
      </c>
      <c r="C28" s="32">
        <v>4993215</v>
      </c>
      <c r="D28" s="33" t="s">
        <v>255</v>
      </c>
      <c r="E28" s="770"/>
      <c r="F28" s="770"/>
      <c r="G28" s="837"/>
      <c r="H28" s="26">
        <f>VLOOKUP(C28,'Общий прайс'!$A:C,3,0)</f>
        <v>35088</v>
      </c>
      <c r="I28" s="734"/>
      <c r="J28" s="886"/>
    </row>
    <row r="29" spans="1:10" s="25" customFormat="1" ht="15" customHeight="1">
      <c r="A29" s="779"/>
      <c r="B29" s="99" t="s">
        <v>223</v>
      </c>
      <c r="C29" s="32">
        <v>4993216</v>
      </c>
      <c r="D29" s="33" t="s">
        <v>256</v>
      </c>
      <c r="E29" s="770"/>
      <c r="F29" s="770"/>
      <c r="G29" s="837"/>
      <c r="H29" s="26">
        <f>VLOOKUP(C29,'Общий прайс'!$A:C,3,0)</f>
        <v>35088</v>
      </c>
      <c r="I29" s="734"/>
      <c r="J29" s="886"/>
    </row>
    <row r="30" spans="1:10" s="25" customFormat="1" ht="15" customHeight="1">
      <c r="A30" s="624"/>
      <c r="B30" s="619" t="s">
        <v>2857</v>
      </c>
      <c r="C30" s="612">
        <v>4993574</v>
      </c>
      <c r="D30" s="613" t="s">
        <v>1802</v>
      </c>
      <c r="E30" s="770"/>
      <c r="F30" s="770"/>
      <c r="G30" s="861"/>
      <c r="H30" s="26">
        <f>VLOOKUP(C30,'Общий прайс'!$A:C,3,0)</f>
        <v>35088</v>
      </c>
      <c r="I30" s="858"/>
      <c r="J30" s="816"/>
    </row>
    <row r="31" spans="1:10" s="25" customFormat="1" ht="15" customHeight="1">
      <c r="A31" s="116" t="s">
        <v>222</v>
      </c>
      <c r="B31" s="99" t="s">
        <v>1782</v>
      </c>
      <c r="C31" s="32">
        <v>4993242</v>
      </c>
      <c r="D31" s="33" t="s">
        <v>257</v>
      </c>
      <c r="E31" s="771"/>
      <c r="F31" s="771"/>
      <c r="G31" s="837"/>
      <c r="H31" s="26">
        <f>VLOOKUP(C31,'Общий прайс'!$A:C,3,0)</f>
        <v>35088</v>
      </c>
      <c r="I31" s="734"/>
      <c r="J31" s="886"/>
    </row>
    <row r="32" spans="1:10" s="25" customFormat="1" ht="15" customHeight="1">
      <c r="A32" s="777" t="s">
        <v>1446</v>
      </c>
      <c r="B32" s="768"/>
      <c r="C32" s="768"/>
      <c r="D32" s="768"/>
      <c r="E32" s="784"/>
      <c r="F32" s="796"/>
      <c r="G32" s="796"/>
      <c r="H32" s="796"/>
      <c r="I32" s="797"/>
      <c r="J32" s="886"/>
    </row>
    <row r="33" spans="1:10" s="25" customFormat="1" ht="15" customHeight="1">
      <c r="A33" s="909"/>
      <c r="B33" s="52" t="s">
        <v>199</v>
      </c>
      <c r="C33" s="29">
        <v>4993284</v>
      </c>
      <c r="D33" s="33" t="s">
        <v>250</v>
      </c>
      <c r="E33" s="769" t="s">
        <v>109</v>
      </c>
      <c r="F33" s="769" t="s">
        <v>1442</v>
      </c>
      <c r="G33" s="769"/>
      <c r="H33" s="26">
        <f>VLOOKUP(C33,'Общий прайс'!$A:C,3,0)</f>
        <v>30088</v>
      </c>
      <c r="I33" s="872" t="s">
        <v>2658</v>
      </c>
      <c r="J33" s="886"/>
    </row>
    <row r="34" spans="1:10" s="25" customFormat="1" ht="15" customHeight="1">
      <c r="A34" s="891"/>
      <c r="B34" s="34" t="s">
        <v>200</v>
      </c>
      <c r="C34" s="35">
        <v>4993285</v>
      </c>
      <c r="D34" s="33" t="s">
        <v>251</v>
      </c>
      <c r="E34" s="770"/>
      <c r="F34" s="770"/>
      <c r="G34" s="770"/>
      <c r="H34" s="26">
        <f>VLOOKUP(C34,'Общий прайс'!$A:C,3,0)</f>
        <v>30088</v>
      </c>
      <c r="I34" s="791"/>
      <c r="J34" s="886"/>
    </row>
    <row r="35" spans="1:10" s="25" customFormat="1" ht="15" customHeight="1">
      <c r="A35" s="891"/>
      <c r="B35" s="34" t="s">
        <v>201</v>
      </c>
      <c r="C35" s="35">
        <v>4993286</v>
      </c>
      <c r="D35" s="33" t="s">
        <v>252</v>
      </c>
      <c r="E35" s="770"/>
      <c r="F35" s="770"/>
      <c r="G35" s="770"/>
      <c r="H35" s="26">
        <f>VLOOKUP(C35,'Общий прайс'!$A:C,3,0)</f>
        <v>30088</v>
      </c>
      <c r="I35" s="791"/>
      <c r="J35" s="886"/>
    </row>
    <row r="36" spans="1:10" s="25" customFormat="1" ht="15" customHeight="1">
      <c r="A36" s="891"/>
      <c r="B36" s="34" t="s">
        <v>202</v>
      </c>
      <c r="C36" s="35">
        <v>4993290</v>
      </c>
      <c r="D36" s="33" t="s">
        <v>256</v>
      </c>
      <c r="E36" s="770"/>
      <c r="F36" s="770"/>
      <c r="G36" s="770"/>
      <c r="H36" s="26">
        <f>VLOOKUP(C36,'Общий прайс'!$A:C,3,0)</f>
        <v>30088</v>
      </c>
      <c r="I36" s="791"/>
      <c r="J36" s="886"/>
    </row>
    <row r="37" spans="1:10" s="25" customFormat="1" ht="15" customHeight="1">
      <c r="A37" s="625"/>
      <c r="B37" s="621" t="s">
        <v>2859</v>
      </c>
      <c r="C37" s="626">
        <v>4993575</v>
      </c>
      <c r="D37" s="613" t="s">
        <v>1802</v>
      </c>
      <c r="E37" s="770"/>
      <c r="F37" s="770"/>
      <c r="G37" s="770"/>
      <c r="H37" s="26">
        <f>VLOOKUP(C37,'Общий прайс'!$A:C,3,0)</f>
        <v>30088</v>
      </c>
      <c r="I37" s="791"/>
      <c r="J37" s="816"/>
    </row>
    <row r="38" spans="1:10" s="25" customFormat="1" ht="15" customHeight="1">
      <c r="A38" s="137" t="s">
        <v>200</v>
      </c>
      <c r="B38" s="34" t="s">
        <v>1783</v>
      </c>
      <c r="C38" s="35">
        <v>4993291</v>
      </c>
      <c r="D38" s="33" t="s">
        <v>257</v>
      </c>
      <c r="E38" s="771"/>
      <c r="F38" s="771"/>
      <c r="G38" s="771"/>
      <c r="H38" s="26">
        <f>VLOOKUP(C38,'Общий прайс'!$A:C,3,0)</f>
        <v>30088</v>
      </c>
      <c r="I38" s="792"/>
      <c r="J38" s="886"/>
    </row>
    <row r="39" spans="1:10" s="25" customFormat="1" ht="15" customHeight="1">
      <c r="A39" s="777" t="s">
        <v>1447</v>
      </c>
      <c r="B39" s="768"/>
      <c r="C39" s="768"/>
      <c r="D39" s="768"/>
      <c r="E39" s="784"/>
      <c r="F39" s="796"/>
      <c r="G39" s="796"/>
      <c r="H39" s="796"/>
      <c r="I39" s="797"/>
      <c r="J39" s="886"/>
    </row>
    <row r="40" spans="1:10" ht="15" customHeight="1">
      <c r="A40" s="898"/>
      <c r="B40" s="127" t="s">
        <v>1314</v>
      </c>
      <c r="C40" s="35">
        <v>4993941</v>
      </c>
      <c r="D40" s="33" t="s">
        <v>251</v>
      </c>
      <c r="E40" s="769" t="s">
        <v>1320</v>
      </c>
      <c r="F40" s="769" t="s">
        <v>1443</v>
      </c>
      <c r="G40" s="898"/>
      <c r="H40" s="26">
        <f>VLOOKUP(C40,'Общий прайс'!$A:C,3,0)</f>
        <v>30088</v>
      </c>
      <c r="I40" s="901" t="s">
        <v>1441</v>
      </c>
      <c r="J40" s="886"/>
    </row>
    <row r="41" spans="1:10" ht="15" customHeight="1">
      <c r="A41" s="736"/>
      <c r="B41" s="127" t="s">
        <v>1317</v>
      </c>
      <c r="C41" s="35">
        <v>4993940</v>
      </c>
      <c r="D41" s="33" t="s">
        <v>250</v>
      </c>
      <c r="E41" s="770"/>
      <c r="F41" s="770"/>
      <c r="G41" s="736"/>
      <c r="H41" s="26">
        <f>VLOOKUP(C41,'Общий прайс'!$A:C,3,0)</f>
        <v>30088</v>
      </c>
      <c r="I41" s="750"/>
      <c r="J41" s="886"/>
    </row>
    <row r="42" spans="1:10" ht="15" customHeight="1">
      <c r="A42" s="736"/>
      <c r="B42" s="127" t="s">
        <v>1316</v>
      </c>
      <c r="C42" s="35">
        <v>4993945</v>
      </c>
      <c r="D42" s="33" t="s">
        <v>257</v>
      </c>
      <c r="E42" s="770"/>
      <c r="F42" s="770"/>
      <c r="G42" s="736"/>
      <c r="H42" s="26">
        <f>VLOOKUP(C42,'Общий прайс'!$A:C,3,0)</f>
        <v>30088</v>
      </c>
      <c r="I42" s="750"/>
      <c r="J42" s="886"/>
    </row>
    <row r="43" spans="1:10" ht="15" customHeight="1">
      <c r="A43" s="736"/>
      <c r="B43" s="127" t="s">
        <v>1321</v>
      </c>
      <c r="C43" s="35">
        <v>4993946</v>
      </c>
      <c r="D43" s="33" t="s">
        <v>256</v>
      </c>
      <c r="E43" s="770"/>
      <c r="F43" s="770"/>
      <c r="G43" s="736"/>
      <c r="H43" s="26">
        <f>VLOOKUP(C43,'Общий прайс'!$A:C,3,0)</f>
        <v>30088</v>
      </c>
      <c r="I43" s="750"/>
      <c r="J43" s="886"/>
    </row>
    <row r="44" spans="1:10" ht="15" customHeight="1">
      <c r="A44" s="736"/>
      <c r="B44" s="127" t="s">
        <v>1318</v>
      </c>
      <c r="C44" s="35">
        <v>4993947</v>
      </c>
      <c r="D44" s="33" t="s">
        <v>255</v>
      </c>
      <c r="E44" s="770"/>
      <c r="F44" s="770"/>
      <c r="G44" s="736"/>
      <c r="H44" s="26">
        <f>VLOOKUP(C44,'Общий прайс'!$A:C,3,0)</f>
        <v>30088</v>
      </c>
      <c r="I44" s="750"/>
      <c r="J44" s="886"/>
    </row>
    <row r="45" spans="1:10" ht="15" customHeight="1">
      <c r="A45" s="736"/>
      <c r="B45" s="127" t="s">
        <v>2861</v>
      </c>
      <c r="C45" s="626">
        <v>4993542</v>
      </c>
      <c r="D45" s="613" t="s">
        <v>1802</v>
      </c>
      <c r="E45" s="770"/>
      <c r="F45" s="770"/>
      <c r="G45" s="736"/>
      <c r="H45" s="26">
        <f>VLOOKUP(C45,'Общий прайс'!$A:C,3,0)</f>
        <v>30088</v>
      </c>
      <c r="I45" s="750"/>
      <c r="J45" s="816"/>
    </row>
    <row r="46" spans="1:10" ht="15" customHeight="1">
      <c r="A46" s="736"/>
      <c r="B46" s="127" t="s">
        <v>1319</v>
      </c>
      <c r="C46" s="35">
        <v>4993942</v>
      </c>
      <c r="D46" s="33" t="s">
        <v>252</v>
      </c>
      <c r="E46" s="770"/>
      <c r="F46" s="770"/>
      <c r="G46" s="736"/>
      <c r="H46" s="26">
        <f>VLOOKUP(C46,'Общий прайс'!$A:C,3,0)</f>
        <v>30088</v>
      </c>
      <c r="I46" s="750"/>
      <c r="J46" s="886"/>
    </row>
    <row r="47" spans="1:10" ht="15" customHeight="1">
      <c r="A47" s="116" t="s">
        <v>1317</v>
      </c>
      <c r="B47" s="127" t="s">
        <v>1315</v>
      </c>
      <c r="C47" s="35">
        <v>4993943</v>
      </c>
      <c r="D47" s="33" t="s">
        <v>253</v>
      </c>
      <c r="E47" s="771"/>
      <c r="F47" s="771"/>
      <c r="G47" s="659"/>
      <c r="H47" s="26">
        <f>VLOOKUP(C47,'Общий прайс'!$A:C,3,0)</f>
        <v>30088</v>
      </c>
      <c r="I47" s="866"/>
      <c r="J47" s="886"/>
    </row>
    <row r="48" spans="1:10" ht="12.75">
      <c r="A48" s="777" t="s">
        <v>1655</v>
      </c>
      <c r="B48" s="768"/>
      <c r="C48" s="768"/>
      <c r="D48" s="768"/>
      <c r="E48" s="784"/>
      <c r="F48" s="796"/>
      <c r="G48" s="796"/>
      <c r="H48" s="796"/>
      <c r="I48" s="797"/>
      <c r="J48" s="886"/>
    </row>
    <row r="49" spans="1:10" ht="15" customHeight="1">
      <c r="A49" s="297"/>
      <c r="B49" s="127" t="s">
        <v>1656</v>
      </c>
      <c r="C49" s="35">
        <v>4993938</v>
      </c>
      <c r="D49" s="282" t="s">
        <v>256</v>
      </c>
      <c r="E49" s="836" t="s">
        <v>109</v>
      </c>
      <c r="F49" s="836" t="s">
        <v>1443</v>
      </c>
      <c r="G49" s="914"/>
      <c r="H49" s="26">
        <f>VLOOKUP(C49,'Общий прайс'!$A:C,3,0)</f>
        <v>35088</v>
      </c>
      <c r="I49" s="870" t="s">
        <v>1368</v>
      </c>
      <c r="J49" s="886"/>
    </row>
    <row r="50" spans="1:10" ht="15" customHeight="1">
      <c r="A50" s="885" t="s">
        <v>1657</v>
      </c>
      <c r="B50" s="127" t="s">
        <v>1657</v>
      </c>
      <c r="C50" s="35">
        <v>4993935</v>
      </c>
      <c r="D50" s="282" t="s">
        <v>253</v>
      </c>
      <c r="E50" s="836"/>
      <c r="F50" s="836"/>
      <c r="G50" s="914"/>
      <c r="H50" s="26">
        <f>VLOOKUP(C50,'Общий прайс'!$A:C,3,0)</f>
        <v>35088</v>
      </c>
      <c r="I50" s="870"/>
      <c r="J50" s="886"/>
    </row>
    <row r="51" spans="1:10" ht="15" customHeight="1">
      <c r="A51" s="911"/>
      <c r="B51" s="127" t="s">
        <v>1742</v>
      </c>
      <c r="C51" s="35">
        <v>4993933</v>
      </c>
      <c r="D51" s="286" t="s">
        <v>251</v>
      </c>
      <c r="E51" s="836"/>
      <c r="F51" s="836"/>
      <c r="G51" s="914"/>
      <c r="H51" s="26">
        <f>VLOOKUP(C51,'Общий прайс'!$A:C,3,0)</f>
        <v>35088</v>
      </c>
      <c r="I51" s="870"/>
      <c r="J51" s="886"/>
    </row>
    <row r="52" spans="1:10" ht="15" customHeight="1">
      <c r="A52" s="911"/>
      <c r="B52" s="127" t="s">
        <v>1743</v>
      </c>
      <c r="C52" s="35">
        <v>4993937</v>
      </c>
      <c r="D52" s="286" t="s">
        <v>257</v>
      </c>
      <c r="E52" s="836"/>
      <c r="F52" s="836"/>
      <c r="G52" s="914"/>
      <c r="H52" s="26">
        <f>VLOOKUP(C52,'Общий прайс'!$A:C,3,0)</f>
        <v>35088</v>
      </c>
      <c r="I52" s="870"/>
      <c r="J52" s="886"/>
    </row>
    <row r="53" spans="1:10" ht="15" customHeight="1">
      <c r="A53" s="911"/>
      <c r="B53" s="127" t="s">
        <v>1744</v>
      </c>
      <c r="C53" s="35">
        <v>4993934</v>
      </c>
      <c r="D53" s="286" t="s">
        <v>252</v>
      </c>
      <c r="E53" s="836"/>
      <c r="F53" s="836"/>
      <c r="G53" s="914"/>
      <c r="H53" s="26">
        <f>VLOOKUP(C53,'Общий прайс'!$A:C,3,0)</f>
        <v>35088</v>
      </c>
      <c r="I53" s="870"/>
      <c r="J53" s="886"/>
    </row>
    <row r="54" spans="1:10" ht="15" customHeight="1">
      <c r="A54" s="911"/>
      <c r="B54" s="127" t="s">
        <v>1745</v>
      </c>
      <c r="C54" s="35">
        <v>4993932</v>
      </c>
      <c r="D54" s="286" t="s">
        <v>250</v>
      </c>
      <c r="E54" s="836"/>
      <c r="F54" s="836"/>
      <c r="G54" s="914"/>
      <c r="H54" s="26">
        <f>VLOOKUP(C54,'Общий прайс'!$A:C,3,0)</f>
        <v>35088</v>
      </c>
      <c r="I54" s="870"/>
      <c r="J54" s="886"/>
    </row>
    <row r="55" spans="1:10" ht="15" customHeight="1">
      <c r="A55" s="912"/>
      <c r="B55" s="127" t="s">
        <v>2863</v>
      </c>
      <c r="C55" s="626">
        <v>4993573</v>
      </c>
      <c r="D55" s="613" t="s">
        <v>1802</v>
      </c>
      <c r="E55" s="913"/>
      <c r="F55" s="913"/>
      <c r="G55" s="915"/>
      <c r="H55" s="26">
        <f>VLOOKUP(C55,'Общий прайс'!$A:C,3,0)</f>
        <v>35088</v>
      </c>
      <c r="I55" s="916"/>
      <c r="J55" s="816"/>
    </row>
    <row r="56" spans="1:10" ht="15" customHeight="1">
      <c r="A56" s="911"/>
      <c r="B56" s="127" t="s">
        <v>1832</v>
      </c>
      <c r="C56" s="35">
        <v>4993936</v>
      </c>
      <c r="D56" s="303" t="s">
        <v>254</v>
      </c>
      <c r="E56" s="836"/>
      <c r="F56" s="836"/>
      <c r="G56" s="914"/>
      <c r="H56" s="26">
        <f>VLOOKUP(C56,'Общий прайс'!$A:C,3,0)</f>
        <v>35088</v>
      </c>
      <c r="I56" s="870"/>
      <c r="J56" s="886"/>
    </row>
    <row r="57" spans="1:10" ht="15" customHeight="1">
      <c r="A57" s="911"/>
      <c r="B57" s="127" t="s">
        <v>1746</v>
      </c>
      <c r="C57" s="35">
        <v>4993939</v>
      </c>
      <c r="D57" s="286" t="s">
        <v>255</v>
      </c>
      <c r="E57" s="836"/>
      <c r="F57" s="836"/>
      <c r="G57" s="914"/>
      <c r="H57" s="26">
        <f>VLOOKUP(C57,'Общий прайс'!$A:C,3,0)</f>
        <v>35088</v>
      </c>
      <c r="I57" s="870"/>
      <c r="J57" s="886"/>
    </row>
  </sheetData>
  <mergeCells count="50">
    <mergeCell ref="J12:J19"/>
    <mergeCell ref="A17:A19"/>
    <mergeCell ref="A16:D16"/>
    <mergeCell ref="E16:I16"/>
    <mergeCell ref="E17:E19"/>
    <mergeCell ref="F17:F19"/>
    <mergeCell ref="G17:G19"/>
    <mergeCell ref="I17:I19"/>
    <mergeCell ref="E12:I12"/>
    <mergeCell ref="G33:G38"/>
    <mergeCell ref="E39:I39"/>
    <mergeCell ref="A48:D48"/>
    <mergeCell ref="E48:I48"/>
    <mergeCell ref="A50:A57"/>
    <mergeCell ref="E49:E57"/>
    <mergeCell ref="F49:F57"/>
    <mergeCell ref="G49:G57"/>
    <mergeCell ref="I49:I57"/>
    <mergeCell ref="G23:G31"/>
    <mergeCell ref="E33:E38"/>
    <mergeCell ref="A32:D32"/>
    <mergeCell ref="J22:J57"/>
    <mergeCell ref="E22:I22"/>
    <mergeCell ref="A23:A29"/>
    <mergeCell ref="I40:I47"/>
    <mergeCell ref="E40:E47"/>
    <mergeCell ref="F40:F47"/>
    <mergeCell ref="G40:G47"/>
    <mergeCell ref="E32:I32"/>
    <mergeCell ref="I33:I38"/>
    <mergeCell ref="F33:F38"/>
    <mergeCell ref="A39:D39"/>
    <mergeCell ref="A40:A46"/>
    <mergeCell ref="A33:A36"/>
    <mergeCell ref="A2:J2"/>
    <mergeCell ref="A7:A8"/>
    <mergeCell ref="B7:H8"/>
    <mergeCell ref="I13:I15"/>
    <mergeCell ref="I23:I31"/>
    <mergeCell ref="A11:J11"/>
    <mergeCell ref="A10:J10"/>
    <mergeCell ref="E13:E15"/>
    <mergeCell ref="F13:F15"/>
    <mergeCell ref="G13:G15"/>
    <mergeCell ref="A12:D12"/>
    <mergeCell ref="A13:A15"/>
    <mergeCell ref="A22:D22"/>
    <mergeCell ref="A21:J21"/>
    <mergeCell ref="E23:E31"/>
    <mergeCell ref="F23:F31"/>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3" tint="0.59999389629810485"/>
  </sheetPr>
  <dimension ref="A1:J31"/>
  <sheetViews>
    <sheetView showGridLines="0" zoomScaleNormal="100" workbookViewId="0">
      <pane ySplit="9" topLeftCell="A10" activePane="bottomLeft" state="frozen"/>
      <selection pane="bottomLeft" activeCell="I1" sqref="I1:I1048576"/>
    </sheetView>
  </sheetViews>
  <sheetFormatPr defaultRowHeight="12.75"/>
  <cols>
    <col min="1" max="1" width="18.140625" customWidth="1"/>
    <col min="2" max="2" width="21.42578125" customWidth="1"/>
    <col min="3" max="3" width="8.5703125" customWidth="1"/>
    <col min="4" max="4" width="26.42578125" customWidth="1"/>
    <col min="5" max="6" width="7.85546875" customWidth="1"/>
    <col min="7" max="7" width="7.140625" customWidth="1"/>
    <col min="8" max="8" width="8.5703125" customWidth="1"/>
    <col min="9" max="9" width="25" customWidth="1"/>
    <col min="10" max="10" width="28.5703125" customWidth="1"/>
  </cols>
  <sheetData>
    <row r="1" spans="1:10" ht="11.25" customHeight="1">
      <c r="A1" s="74"/>
      <c r="B1" s="75"/>
      <c r="C1" s="75"/>
      <c r="D1" s="75"/>
      <c r="E1" s="75"/>
      <c r="F1" s="75"/>
      <c r="G1" s="75"/>
      <c r="H1" s="75"/>
      <c r="I1" s="75"/>
      <c r="J1" s="76"/>
    </row>
    <row r="2" spans="1:10" ht="11.25" customHeight="1">
      <c r="A2" s="773" t="s">
        <v>53</v>
      </c>
      <c r="B2" s="774"/>
      <c r="C2" s="774"/>
      <c r="D2" s="774"/>
      <c r="E2" s="774"/>
      <c r="F2" s="774"/>
      <c r="G2" s="774"/>
      <c r="H2" s="774"/>
      <c r="I2" s="774"/>
      <c r="J2" s="774"/>
    </row>
    <row r="3" spans="1:10" ht="1.5" customHeight="1">
      <c r="A3" s="77"/>
      <c r="B3" s="9"/>
      <c r="C3" s="9"/>
      <c r="D3" s="9"/>
      <c r="E3" s="9"/>
      <c r="F3" s="9"/>
      <c r="G3" s="9"/>
      <c r="H3" s="9"/>
      <c r="I3" s="9"/>
      <c r="J3" s="118"/>
    </row>
    <row r="4" spans="1:10" ht="11.25" customHeight="1">
      <c r="A4" s="77"/>
      <c r="B4" s="9"/>
      <c r="C4" s="9"/>
      <c r="D4" s="9"/>
      <c r="E4" s="9"/>
      <c r="F4" s="9"/>
      <c r="G4" s="9"/>
      <c r="H4" s="9"/>
      <c r="I4" s="9"/>
      <c r="J4" s="118"/>
    </row>
    <row r="5" spans="1:10" s="56" customFormat="1" ht="18.75" customHeight="1">
      <c r="A5" s="49" t="s">
        <v>196</v>
      </c>
      <c r="B5" s="42"/>
      <c r="C5" s="22"/>
      <c r="D5" s="22"/>
      <c r="E5" s="22"/>
      <c r="F5" s="22"/>
      <c r="G5" s="22"/>
      <c r="H5" s="22"/>
      <c r="I5" s="22"/>
      <c r="J5" s="118"/>
    </row>
    <row r="6" spans="1:10" s="56" customFormat="1" ht="18.75" customHeight="1">
      <c r="A6" s="208" t="s">
        <v>2818</v>
      </c>
      <c r="B6" s="42"/>
      <c r="C6" s="22"/>
      <c r="D6" s="22"/>
      <c r="E6" s="22"/>
      <c r="F6" s="22"/>
      <c r="G6" s="22"/>
      <c r="H6" s="22"/>
      <c r="I6" s="22"/>
      <c r="J6" s="118"/>
    </row>
    <row r="7" spans="1:10" s="56" customFormat="1" ht="18" customHeight="1">
      <c r="A7" s="877" t="s">
        <v>1363</v>
      </c>
      <c r="B7" s="814"/>
      <c r="C7" s="814"/>
      <c r="D7" s="814"/>
      <c r="E7" s="814"/>
      <c r="F7" s="814"/>
      <c r="G7" s="814"/>
      <c r="H7" s="814"/>
      <c r="I7" s="55"/>
      <c r="J7" s="55"/>
    </row>
    <row r="8" spans="1:10" s="56" customFormat="1" ht="17.25" customHeight="1">
      <c r="A8" s="878"/>
      <c r="B8" s="772"/>
      <c r="C8" s="772"/>
      <c r="D8" s="772"/>
      <c r="E8" s="772"/>
      <c r="F8" s="772"/>
      <c r="G8" s="772"/>
      <c r="H8" s="772"/>
      <c r="I8" s="55"/>
      <c r="J8" s="55"/>
    </row>
    <row r="9" spans="1:10" ht="52.5" customHeight="1">
      <c r="A9" s="111" t="s">
        <v>27</v>
      </c>
      <c r="B9" s="111" t="s">
        <v>28</v>
      </c>
      <c r="C9" s="112" t="s">
        <v>10</v>
      </c>
      <c r="D9" s="113" t="s">
        <v>29</v>
      </c>
      <c r="E9" s="113" t="s">
        <v>30</v>
      </c>
      <c r="F9" s="113" t="s">
        <v>31</v>
      </c>
      <c r="G9" s="113" t="s">
        <v>233</v>
      </c>
      <c r="H9" s="112" t="s">
        <v>39</v>
      </c>
      <c r="I9" s="113" t="s">
        <v>1323</v>
      </c>
      <c r="J9" s="114" t="s">
        <v>1326</v>
      </c>
    </row>
    <row r="10" spans="1:10" s="15" customFormat="1" ht="15" customHeight="1">
      <c r="A10" s="787"/>
      <c r="B10" s="927"/>
      <c r="C10" s="927"/>
      <c r="D10" s="927"/>
      <c r="E10" s="927"/>
      <c r="F10" s="927"/>
      <c r="G10" s="927"/>
      <c r="H10" s="927"/>
      <c r="I10" s="927"/>
      <c r="J10" s="928"/>
    </row>
    <row r="11" spans="1:10" s="15" customFormat="1" ht="15" customHeight="1">
      <c r="A11" s="675" t="s">
        <v>1352</v>
      </c>
      <c r="B11" s="718"/>
      <c r="C11" s="718"/>
      <c r="D11" s="718"/>
      <c r="E11" s="718"/>
      <c r="F11" s="718"/>
      <c r="G11" s="718"/>
      <c r="H11" s="718"/>
      <c r="I11" s="718"/>
      <c r="J11" s="719"/>
    </row>
    <row r="12" spans="1:10" s="15" customFormat="1" ht="15" customHeight="1">
      <c r="A12" s="777" t="s">
        <v>1450</v>
      </c>
      <c r="B12" s="768"/>
      <c r="C12" s="768"/>
      <c r="D12" s="768"/>
      <c r="E12" s="762"/>
      <c r="F12" s="882"/>
      <c r="G12" s="882"/>
      <c r="H12" s="882"/>
      <c r="I12" s="883"/>
      <c r="J12" s="929" t="s">
        <v>1348</v>
      </c>
    </row>
    <row r="13" spans="1:10" s="25" customFormat="1" ht="15" customHeight="1">
      <c r="A13" s="778"/>
      <c r="B13" s="99" t="s">
        <v>96</v>
      </c>
      <c r="C13" s="29">
        <v>4993123</v>
      </c>
      <c r="D13" s="33" t="s">
        <v>250</v>
      </c>
      <c r="E13" s="769" t="s">
        <v>100</v>
      </c>
      <c r="F13" s="769" t="s">
        <v>1448</v>
      </c>
      <c r="G13" s="769"/>
      <c r="H13" s="26">
        <f>VLOOKUP(C13,'Общий прайс'!$A:C,3,0)</f>
        <v>31388</v>
      </c>
      <c r="I13" s="844" t="s">
        <v>1390</v>
      </c>
      <c r="J13" s="794"/>
    </row>
    <row r="14" spans="1:10" s="25" customFormat="1" ht="15" customHeight="1">
      <c r="A14" s="779"/>
      <c r="B14" s="99" t="s">
        <v>97</v>
      </c>
      <c r="C14" s="29">
        <v>4993124</v>
      </c>
      <c r="D14" s="33" t="s">
        <v>251</v>
      </c>
      <c r="E14" s="770"/>
      <c r="F14" s="770"/>
      <c r="G14" s="770"/>
      <c r="H14" s="26">
        <f>VLOOKUP(C14,'Общий прайс'!$A:C,3,0)</f>
        <v>31388</v>
      </c>
      <c r="I14" s="734"/>
      <c r="J14" s="794"/>
    </row>
    <row r="15" spans="1:10" s="25" customFormat="1" ht="15" customHeight="1">
      <c r="A15" s="779"/>
      <c r="B15" s="99" t="s">
        <v>98</v>
      </c>
      <c r="C15" s="29">
        <v>4993125</v>
      </c>
      <c r="D15" s="33" t="s">
        <v>252</v>
      </c>
      <c r="E15" s="770"/>
      <c r="F15" s="770"/>
      <c r="G15" s="770"/>
      <c r="H15" s="26">
        <f>VLOOKUP(C15,'Общий прайс'!$A:C,3,0)</f>
        <v>31388</v>
      </c>
      <c r="I15" s="734"/>
      <c r="J15" s="794"/>
    </row>
    <row r="16" spans="1:10" s="25" customFormat="1" ht="15" customHeight="1">
      <c r="A16" s="779"/>
      <c r="B16" s="99" t="s">
        <v>99</v>
      </c>
      <c r="C16" s="32">
        <v>4993137</v>
      </c>
      <c r="D16" s="33" t="s">
        <v>253</v>
      </c>
      <c r="E16" s="770"/>
      <c r="F16" s="770"/>
      <c r="G16" s="770"/>
      <c r="H16" s="26">
        <f>VLOOKUP(C16,'Общий прайс'!$A:C,3,0)</f>
        <v>31388</v>
      </c>
      <c r="I16" s="734"/>
      <c r="J16" s="794"/>
    </row>
    <row r="17" spans="1:10" s="25" customFormat="1" ht="15" customHeight="1">
      <c r="A17" s="779"/>
      <c r="B17" s="99" t="s">
        <v>224</v>
      </c>
      <c r="C17" s="32">
        <v>4993208</v>
      </c>
      <c r="D17" s="33" t="s">
        <v>254</v>
      </c>
      <c r="E17" s="770"/>
      <c r="F17" s="770"/>
      <c r="G17" s="770"/>
      <c r="H17" s="26">
        <f>VLOOKUP(C17,'Общий прайс'!$A:C,3,0)</f>
        <v>31388</v>
      </c>
      <c r="I17" s="734"/>
      <c r="J17" s="794"/>
    </row>
    <row r="18" spans="1:10" s="25" customFormat="1" ht="15" customHeight="1">
      <c r="A18" s="779"/>
      <c r="B18" s="99" t="s">
        <v>225</v>
      </c>
      <c r="C18" s="32">
        <v>4993209</v>
      </c>
      <c r="D18" s="33" t="s">
        <v>255</v>
      </c>
      <c r="E18" s="770"/>
      <c r="F18" s="770"/>
      <c r="G18" s="770"/>
      <c r="H18" s="26">
        <f>VLOOKUP(C18,'Общий прайс'!$A:C,3,0)</f>
        <v>31388</v>
      </c>
      <c r="I18" s="734"/>
      <c r="J18" s="794"/>
    </row>
    <row r="19" spans="1:10" s="25" customFormat="1" ht="15" customHeight="1">
      <c r="A19" s="853"/>
      <c r="B19" s="99" t="s">
        <v>226</v>
      </c>
      <c r="C19" s="32">
        <v>4993210</v>
      </c>
      <c r="D19" s="33" t="s">
        <v>256</v>
      </c>
      <c r="E19" s="770"/>
      <c r="F19" s="770"/>
      <c r="G19" s="770"/>
      <c r="H19" s="26">
        <f>VLOOKUP(C19,'Общий прайс'!$A:C,3,0)</f>
        <v>31388</v>
      </c>
      <c r="I19" s="734"/>
      <c r="J19" s="794"/>
    </row>
    <row r="20" spans="1:10" s="25" customFormat="1" ht="15" customHeight="1">
      <c r="A20" s="630"/>
      <c r="B20" s="619" t="s">
        <v>2865</v>
      </c>
      <c r="C20" s="612">
        <v>4993576</v>
      </c>
      <c r="D20" s="613" t="s">
        <v>1802</v>
      </c>
      <c r="E20" s="770"/>
      <c r="F20" s="770"/>
      <c r="G20" s="770"/>
      <c r="H20" s="26">
        <f>VLOOKUP(C20,'Общий прайс'!$A:C,3,0)</f>
        <v>31388</v>
      </c>
      <c r="I20" s="858"/>
      <c r="J20" s="794"/>
    </row>
    <row r="21" spans="1:10" s="25" customFormat="1" ht="15" customHeight="1">
      <c r="A21" s="116" t="s">
        <v>99</v>
      </c>
      <c r="B21" s="99" t="s">
        <v>1784</v>
      </c>
      <c r="C21" s="32">
        <v>4993240</v>
      </c>
      <c r="D21" s="33" t="s">
        <v>257</v>
      </c>
      <c r="E21" s="771"/>
      <c r="F21" s="771"/>
      <c r="G21" s="771"/>
      <c r="H21" s="26">
        <f>VLOOKUP(C21,'Общий прайс'!$A:C,3,0)</f>
        <v>31388</v>
      </c>
      <c r="I21" s="734"/>
      <c r="J21" s="930"/>
    </row>
    <row r="22" spans="1:10" s="25" customFormat="1" ht="15" customHeight="1"/>
    <row r="23" spans="1:10" s="25" customFormat="1" ht="15" customHeight="1">
      <c r="A23" s="679" t="s">
        <v>1353</v>
      </c>
      <c r="B23" s="713"/>
      <c r="C23" s="713"/>
      <c r="D23" s="713"/>
      <c r="E23" s="713"/>
      <c r="F23" s="713"/>
      <c r="G23" s="713"/>
      <c r="H23" s="713"/>
      <c r="I23" s="713"/>
      <c r="J23" s="713"/>
    </row>
    <row r="24" spans="1:10" s="25" customFormat="1" ht="15" customHeight="1">
      <c r="A24" s="777" t="s">
        <v>1451</v>
      </c>
      <c r="B24" s="768"/>
      <c r="C24" s="768"/>
      <c r="D24" s="768"/>
      <c r="E24" s="922"/>
      <c r="F24" s="923"/>
      <c r="G24" s="923"/>
      <c r="H24" s="923"/>
      <c r="I24" s="924"/>
      <c r="J24" s="707" t="s">
        <v>1375</v>
      </c>
    </row>
    <row r="25" spans="1:10" ht="15" customHeight="1">
      <c r="A25" s="772"/>
      <c r="B25" s="99" t="s">
        <v>1217</v>
      </c>
      <c r="C25" s="32">
        <v>4993710</v>
      </c>
      <c r="D25" s="33" t="s">
        <v>415</v>
      </c>
      <c r="E25" s="769" t="s">
        <v>858</v>
      </c>
      <c r="F25" s="769" t="s">
        <v>1449</v>
      </c>
      <c r="G25" s="769"/>
      <c r="H25" s="26">
        <f>VLOOKUP(C25,'Общий прайс'!$A:C,3,0)</f>
        <v>22988</v>
      </c>
      <c r="I25" s="844" t="s">
        <v>2653</v>
      </c>
      <c r="J25" s="925"/>
    </row>
    <row r="26" spans="1:10" ht="15" customHeight="1">
      <c r="A26" s="736"/>
      <c r="B26" s="99" t="s">
        <v>1218</v>
      </c>
      <c r="C26" s="32">
        <v>4993716</v>
      </c>
      <c r="D26" s="33" t="s">
        <v>416</v>
      </c>
      <c r="E26" s="770"/>
      <c r="F26" s="770"/>
      <c r="G26" s="770"/>
      <c r="H26" s="26">
        <f>VLOOKUP(C26,'Общий прайс'!$A:C,3,0)</f>
        <v>22988</v>
      </c>
      <c r="I26" s="734"/>
      <c r="J26" s="925"/>
    </row>
    <row r="27" spans="1:10" ht="15" customHeight="1">
      <c r="A27" s="736"/>
      <c r="B27" s="99" t="s">
        <v>1219</v>
      </c>
      <c r="C27" s="32">
        <v>4993713</v>
      </c>
      <c r="D27" s="33" t="s">
        <v>419</v>
      </c>
      <c r="E27" s="770"/>
      <c r="F27" s="770"/>
      <c r="G27" s="770"/>
      <c r="H27" s="26">
        <f>VLOOKUP(C27,'Общий прайс'!$A:C,3,0)</f>
        <v>22988</v>
      </c>
      <c r="I27" s="734"/>
      <c r="J27" s="925"/>
    </row>
    <row r="28" spans="1:10" ht="15" customHeight="1">
      <c r="A28" s="736"/>
      <c r="B28" s="99" t="s">
        <v>1220</v>
      </c>
      <c r="C28" s="32">
        <v>4993715</v>
      </c>
      <c r="D28" s="33" t="s">
        <v>859</v>
      </c>
      <c r="E28" s="770"/>
      <c r="F28" s="770"/>
      <c r="G28" s="770"/>
      <c r="H28" s="26">
        <f>VLOOKUP(C28,'Общий прайс'!$A:C,3,0)</f>
        <v>22988</v>
      </c>
      <c r="I28" s="734"/>
      <c r="J28" s="925"/>
    </row>
    <row r="29" spans="1:10" ht="15" customHeight="1">
      <c r="A29" s="736"/>
      <c r="B29" s="99" t="s">
        <v>1221</v>
      </c>
      <c r="C29" s="32">
        <v>4993714</v>
      </c>
      <c r="D29" s="33" t="s">
        <v>857</v>
      </c>
      <c r="E29" s="770"/>
      <c r="F29" s="770"/>
      <c r="G29" s="770"/>
      <c r="H29" s="26">
        <f>VLOOKUP(C29,'Общий прайс'!$A:C,3,0)</f>
        <v>22988</v>
      </c>
      <c r="I29" s="734"/>
      <c r="J29" s="925"/>
    </row>
    <row r="30" spans="1:10" ht="15" customHeight="1">
      <c r="A30" s="659"/>
      <c r="B30" s="99" t="s">
        <v>1222</v>
      </c>
      <c r="C30" s="32">
        <v>4993712</v>
      </c>
      <c r="D30" s="33" t="s">
        <v>420</v>
      </c>
      <c r="E30" s="770"/>
      <c r="F30" s="770"/>
      <c r="G30" s="770"/>
      <c r="H30" s="26">
        <f>VLOOKUP(C30,'Общий прайс'!$A:C,3,0)</f>
        <v>22988</v>
      </c>
      <c r="I30" s="734"/>
      <c r="J30" s="925"/>
    </row>
    <row r="31" spans="1:10" ht="15" customHeight="1">
      <c r="A31" s="116" t="s">
        <v>1452</v>
      </c>
      <c r="B31" s="99" t="s">
        <v>1223</v>
      </c>
      <c r="C31" s="32">
        <v>4993717</v>
      </c>
      <c r="D31" s="33" t="s">
        <v>414</v>
      </c>
      <c r="E31" s="771"/>
      <c r="F31" s="771"/>
      <c r="G31" s="771"/>
      <c r="H31" s="26">
        <f>VLOOKUP(C31,'Общий прайс'!$A:C,3,0)</f>
        <v>22988</v>
      </c>
      <c r="I31" s="734"/>
      <c r="J31" s="926"/>
    </row>
  </sheetData>
  <mergeCells count="22">
    <mergeCell ref="A23:J23"/>
    <mergeCell ref="A10:J10"/>
    <mergeCell ref="J12:J21"/>
    <mergeCell ref="E12:I12"/>
    <mergeCell ref="A12:D12"/>
    <mergeCell ref="A13:A19"/>
    <mergeCell ref="A2:J2"/>
    <mergeCell ref="A25:A30"/>
    <mergeCell ref="E24:I24"/>
    <mergeCell ref="A24:D24"/>
    <mergeCell ref="F13:F21"/>
    <mergeCell ref="F25:F31"/>
    <mergeCell ref="E13:E21"/>
    <mergeCell ref="E25:E31"/>
    <mergeCell ref="J24:J31"/>
    <mergeCell ref="G25:G31"/>
    <mergeCell ref="G13:G21"/>
    <mergeCell ref="I13:I21"/>
    <mergeCell ref="I25:I31"/>
    <mergeCell ref="A7:A8"/>
    <mergeCell ref="B7:H8"/>
    <mergeCell ref="A11:J11"/>
  </mergeCells>
  <pageMargins left="0" right="0" top="0" bottom="0" header="0" footer="0"/>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11"/>
    <pageSetUpPr fitToPage="1"/>
  </sheetPr>
  <dimension ref="A1:H37"/>
  <sheetViews>
    <sheetView showGridLines="0" zoomScaleNormal="100" zoomScaleSheetLayoutView="100" workbookViewId="0">
      <pane ySplit="5" topLeftCell="A36" activePane="bottomLeft" state="frozen"/>
      <selection pane="bottomLeft" activeCell="J9" sqref="J9"/>
    </sheetView>
  </sheetViews>
  <sheetFormatPr defaultColWidth="9.140625" defaultRowHeight="12"/>
  <cols>
    <col min="1" max="1" width="18.140625" style="232" customWidth="1"/>
    <col min="2" max="2" width="25" style="241" customWidth="1"/>
    <col min="3" max="3" width="14.28515625" style="242" customWidth="1"/>
    <col min="4" max="4" width="20" style="242" customWidth="1"/>
    <col min="5" max="5" width="7.85546875" style="243" customWidth="1"/>
    <col min="6" max="7" width="8.5703125" style="232" customWidth="1"/>
    <col min="8" max="8" width="28.7109375" style="232" customWidth="1"/>
    <col min="9" max="16384" width="9.140625" style="264"/>
  </cols>
  <sheetData>
    <row r="1" spans="1:8" ht="18.75" customHeight="1">
      <c r="A1" s="233"/>
      <c r="B1" s="234"/>
      <c r="C1" s="234"/>
      <c r="D1" s="649" t="s">
        <v>53</v>
      </c>
      <c r="E1" s="650"/>
      <c r="F1" s="650"/>
      <c r="G1" s="650"/>
      <c r="H1" s="650"/>
    </row>
    <row r="2" spans="1:8" ht="18.75" customHeight="1">
      <c r="A2" s="235"/>
      <c r="B2" s="236"/>
      <c r="C2" s="236"/>
      <c r="D2" s="647"/>
      <c r="E2" s="648"/>
      <c r="F2" s="648"/>
      <c r="G2" s="648"/>
      <c r="H2" s="648"/>
    </row>
    <row r="3" spans="1:8" ht="18.75" customHeight="1">
      <c r="A3" s="269" t="s">
        <v>428</v>
      </c>
      <c r="B3" s="270"/>
      <c r="C3" s="237" t="s">
        <v>52</v>
      </c>
      <c r="D3" s="237"/>
      <c r="E3" s="236"/>
      <c r="F3" s="238"/>
      <c r="G3" s="238"/>
      <c r="H3" s="238"/>
    </row>
    <row r="4" spans="1:8" ht="18.75" customHeight="1">
      <c r="A4" s="208" t="s">
        <v>2818</v>
      </c>
      <c r="B4" s="271"/>
      <c r="C4" s="239"/>
      <c r="D4" s="239"/>
      <c r="E4" s="131"/>
      <c r="F4" s="240"/>
      <c r="G4" s="240"/>
      <c r="H4" s="240"/>
    </row>
    <row r="5" spans="1:8" s="265" customFormat="1" ht="52.5" customHeight="1">
      <c r="A5" s="111" t="s">
        <v>9</v>
      </c>
      <c r="B5" s="111" t="s">
        <v>72</v>
      </c>
      <c r="C5" s="112" t="s">
        <v>10</v>
      </c>
      <c r="D5" s="113" t="s">
        <v>20</v>
      </c>
      <c r="E5" s="113" t="s">
        <v>39</v>
      </c>
      <c r="F5" s="113" t="s">
        <v>19</v>
      </c>
      <c r="G5" s="113" t="s">
        <v>21</v>
      </c>
      <c r="H5" s="113" t="s">
        <v>40</v>
      </c>
    </row>
    <row r="6" spans="1:8" s="266" customFormat="1" ht="15" customHeight="1">
      <c r="A6" s="654" t="s">
        <v>1549</v>
      </c>
      <c r="B6" s="655"/>
      <c r="C6" s="655"/>
      <c r="D6" s="655"/>
      <c r="E6" s="655"/>
      <c r="F6" s="655"/>
      <c r="G6" s="655"/>
      <c r="H6" s="656"/>
    </row>
    <row r="7" spans="1:8" s="266" customFormat="1" ht="99" customHeight="1">
      <c r="A7" s="29"/>
      <c r="B7" s="29" t="s">
        <v>514</v>
      </c>
      <c r="C7" s="29">
        <v>4996237</v>
      </c>
      <c r="D7" s="34" t="s">
        <v>22</v>
      </c>
      <c r="E7" s="26">
        <f>VLOOKUP(C7,'Общий прайс'!$A$8:C882,3,0)</f>
        <v>5888</v>
      </c>
      <c r="F7" s="29">
        <v>61</v>
      </c>
      <c r="G7" s="29">
        <v>89</v>
      </c>
      <c r="H7" s="657" t="s">
        <v>1274</v>
      </c>
    </row>
    <row r="8" spans="1:8" s="266" customFormat="1" ht="99" customHeight="1">
      <c r="A8" s="29"/>
      <c r="B8" s="29" t="s">
        <v>514</v>
      </c>
      <c r="C8" s="29">
        <v>4996236</v>
      </c>
      <c r="D8" s="34" t="s">
        <v>23</v>
      </c>
      <c r="E8" s="26">
        <f>VLOOKUP(C8,'Общий прайс'!$A$8:C883,3,0)</f>
        <v>7088</v>
      </c>
      <c r="F8" s="29">
        <v>61</v>
      </c>
      <c r="G8" s="29">
        <v>127</v>
      </c>
      <c r="H8" s="658"/>
    </row>
    <row r="9" spans="1:8" s="266" customFormat="1" ht="99" customHeight="1">
      <c r="A9" s="29"/>
      <c r="B9" s="29" t="s">
        <v>514</v>
      </c>
      <c r="C9" s="29">
        <v>4996235</v>
      </c>
      <c r="D9" s="34" t="s">
        <v>1272</v>
      </c>
      <c r="E9" s="26">
        <f>VLOOKUP(C9,'Общий прайс'!$A$8:C884,3,0)</f>
        <v>9588</v>
      </c>
      <c r="F9" s="29">
        <v>61</v>
      </c>
      <c r="G9" s="29">
        <v>170</v>
      </c>
      <c r="H9" s="658"/>
    </row>
    <row r="10" spans="1:8" s="266" customFormat="1" ht="99" customHeight="1">
      <c r="A10" s="29"/>
      <c r="B10" s="29" t="s">
        <v>514</v>
      </c>
      <c r="C10" s="29">
        <v>4996234</v>
      </c>
      <c r="D10" s="34" t="s">
        <v>24</v>
      </c>
      <c r="E10" s="26">
        <f>VLOOKUP(C10,'Общий прайс'!$A$8:C885,3,0)</f>
        <v>10888</v>
      </c>
      <c r="F10" s="29">
        <v>61</v>
      </c>
      <c r="G10" s="29">
        <v>203</v>
      </c>
      <c r="H10" s="658"/>
    </row>
    <row r="11" spans="1:8" s="266" customFormat="1" ht="99" customHeight="1">
      <c r="A11" s="29"/>
      <c r="B11" s="34" t="s">
        <v>1266</v>
      </c>
      <c r="C11" s="34">
        <v>4996233</v>
      </c>
      <c r="D11" s="34" t="s">
        <v>1273</v>
      </c>
      <c r="E11" s="26">
        <f>VLOOKUP(C11,'Общий прайс'!$A$8:C886,3,0)</f>
        <v>36188</v>
      </c>
      <c r="F11" s="29">
        <v>61</v>
      </c>
      <c r="G11" s="34"/>
      <c r="H11" s="659"/>
    </row>
    <row r="12" spans="1:8" s="266" customFormat="1" ht="15" customHeight="1">
      <c r="A12" s="245"/>
      <c r="B12" s="246"/>
      <c r="C12" s="246"/>
      <c r="D12" s="246"/>
      <c r="E12" s="164"/>
      <c r="F12" s="246"/>
      <c r="G12" s="246"/>
      <c r="H12" s="246"/>
    </row>
    <row r="13" spans="1:8" s="266" customFormat="1" ht="15" customHeight="1">
      <c r="A13" s="644" t="s">
        <v>1550</v>
      </c>
      <c r="B13" s="645"/>
      <c r="C13" s="645"/>
      <c r="D13" s="645"/>
      <c r="E13" s="645"/>
      <c r="F13" s="645"/>
      <c r="G13" s="645"/>
      <c r="H13" s="646"/>
    </row>
    <row r="14" spans="1:8" s="266" customFormat="1" ht="99" customHeight="1">
      <c r="A14" s="39"/>
      <c r="B14" s="32" t="s">
        <v>521</v>
      </c>
      <c r="C14" s="99">
        <v>4992002</v>
      </c>
      <c r="D14" s="99" t="s">
        <v>1545</v>
      </c>
      <c r="E14" s="26">
        <f>VLOOKUP(C14,'Общий прайс'!$A$8:C889,3,0)</f>
        <v>5888</v>
      </c>
      <c r="F14" s="248">
        <v>61</v>
      </c>
      <c r="G14" s="30">
        <v>127</v>
      </c>
      <c r="H14" s="660" t="s">
        <v>1546</v>
      </c>
    </row>
    <row r="15" spans="1:8" s="266" customFormat="1" ht="99" customHeight="1">
      <c r="A15" s="39"/>
      <c r="B15" s="32" t="s">
        <v>521</v>
      </c>
      <c r="C15" s="99">
        <v>4992005</v>
      </c>
      <c r="D15" s="99" t="s">
        <v>1547</v>
      </c>
      <c r="E15" s="26">
        <f>VLOOKUP(C15,'Общий прайс'!$A$8:C890,3,0)</f>
        <v>7088</v>
      </c>
      <c r="F15" s="248">
        <v>61</v>
      </c>
      <c r="G15" s="30">
        <v>203</v>
      </c>
      <c r="H15" s="661"/>
    </row>
    <row r="16" spans="1:8" s="266" customFormat="1" ht="99" customHeight="1">
      <c r="A16" s="39"/>
      <c r="B16" s="32" t="s">
        <v>521</v>
      </c>
      <c r="C16" s="99">
        <v>4992001</v>
      </c>
      <c r="D16" s="99" t="s">
        <v>1548</v>
      </c>
      <c r="E16" s="26">
        <f>VLOOKUP(C16,'Общий прайс'!$A$8:C891,3,0)</f>
        <v>4688</v>
      </c>
      <c r="F16" s="248">
        <v>61</v>
      </c>
      <c r="G16" s="30">
        <v>89</v>
      </c>
      <c r="H16" s="662"/>
    </row>
    <row r="17" spans="1:8" s="266" customFormat="1" ht="15" customHeight="1">
      <c r="A17" s="249"/>
      <c r="B17" s="250"/>
      <c r="C17" s="251"/>
      <c r="D17" s="251"/>
      <c r="E17" s="252"/>
      <c r="F17" s="252"/>
      <c r="G17" s="253"/>
      <c r="H17" s="254"/>
    </row>
    <row r="18" spans="1:8" s="266" customFormat="1" ht="15" customHeight="1">
      <c r="A18" s="644" t="s">
        <v>1551</v>
      </c>
      <c r="B18" s="645"/>
      <c r="C18" s="645"/>
      <c r="D18" s="645"/>
      <c r="E18" s="645"/>
      <c r="F18" s="645"/>
      <c r="G18" s="645"/>
      <c r="H18" s="646"/>
    </row>
    <row r="19" spans="1:8" s="263" customFormat="1" ht="99" customHeight="1">
      <c r="A19" s="39"/>
      <c r="B19" s="32" t="s">
        <v>510</v>
      </c>
      <c r="C19" s="99" t="s">
        <v>0</v>
      </c>
      <c r="D19" s="99" t="s">
        <v>1301</v>
      </c>
      <c r="E19" s="26">
        <f>VLOOKUP(C19,'Общий прайс'!$A$7:C894,3,0)</f>
        <v>3488.0000000000005</v>
      </c>
      <c r="F19" s="36">
        <v>59</v>
      </c>
      <c r="G19" s="30">
        <v>89</v>
      </c>
      <c r="H19" s="653" t="s">
        <v>1544</v>
      </c>
    </row>
    <row r="20" spans="1:8" s="263" customFormat="1" ht="99" customHeight="1">
      <c r="A20" s="39"/>
      <c r="B20" s="32" t="s">
        <v>510</v>
      </c>
      <c r="C20" s="99" t="s">
        <v>1</v>
      </c>
      <c r="D20" s="99" t="s">
        <v>1302</v>
      </c>
      <c r="E20" s="26">
        <f>VLOOKUP(C20,'Общий прайс'!$A$7:C895,3,0)</f>
        <v>4688</v>
      </c>
      <c r="F20" s="36">
        <v>59</v>
      </c>
      <c r="G20" s="30">
        <v>127</v>
      </c>
      <c r="H20" s="653"/>
    </row>
    <row r="21" spans="1:8" s="263" customFormat="1" ht="99" customHeight="1">
      <c r="A21" s="39"/>
      <c r="B21" s="32" t="s">
        <v>510</v>
      </c>
      <c r="C21" s="99" t="s">
        <v>3</v>
      </c>
      <c r="D21" s="99" t="s">
        <v>1303</v>
      </c>
      <c r="E21" s="26">
        <f>VLOOKUP(C21,'Общий прайс'!$A$7:C896,3,0)</f>
        <v>5888</v>
      </c>
      <c r="F21" s="36">
        <v>59</v>
      </c>
      <c r="G21" s="30">
        <v>203</v>
      </c>
      <c r="H21" s="653"/>
    </row>
    <row r="22" spans="1:8" s="263" customFormat="1" ht="15" customHeight="1">
      <c r="A22" s="256"/>
      <c r="B22" s="257"/>
      <c r="C22" s="246"/>
      <c r="D22" s="246"/>
      <c r="E22" s="255"/>
      <c r="F22" s="258"/>
      <c r="G22" s="259"/>
      <c r="H22" s="260"/>
    </row>
    <row r="23" spans="1:8" s="267" customFormat="1" ht="15" customHeight="1">
      <c r="A23" s="644" t="s">
        <v>1552</v>
      </c>
      <c r="B23" s="645"/>
      <c r="C23" s="645"/>
      <c r="D23" s="645"/>
      <c r="E23" s="645"/>
      <c r="F23" s="645"/>
      <c r="G23" s="645"/>
      <c r="H23" s="646"/>
    </row>
    <row r="24" spans="1:8" s="263" customFormat="1" ht="99" customHeight="1">
      <c r="A24" s="268"/>
      <c r="B24" s="29" t="s">
        <v>522</v>
      </c>
      <c r="C24" s="29">
        <v>4992016</v>
      </c>
      <c r="D24" s="29" t="s">
        <v>22</v>
      </c>
      <c r="E24" s="26">
        <f>VLOOKUP(C24,'Общий прайс'!$A$7:C894,3,0)</f>
        <v>1188</v>
      </c>
      <c r="F24" s="67">
        <v>87</v>
      </c>
      <c r="G24" s="41">
        <v>75</v>
      </c>
      <c r="H24" s="652" t="s">
        <v>1845</v>
      </c>
    </row>
    <row r="25" spans="1:8" s="263" customFormat="1" ht="99" customHeight="1">
      <c r="A25" s="247"/>
      <c r="B25" s="29" t="s">
        <v>522</v>
      </c>
      <c r="C25" s="29">
        <v>4992017</v>
      </c>
      <c r="D25" s="29" t="s">
        <v>23</v>
      </c>
      <c r="E25" s="26">
        <f>VLOOKUP(C25,'Общий прайс'!$A$7:C895,3,0)</f>
        <v>1888</v>
      </c>
      <c r="F25" s="67">
        <v>87</v>
      </c>
      <c r="G25" s="41">
        <v>125</v>
      </c>
      <c r="H25" s="652"/>
    </row>
    <row r="26" spans="1:8" s="263" customFormat="1" ht="99" customHeight="1">
      <c r="A26" s="247"/>
      <c r="B26" s="29" t="s">
        <v>522</v>
      </c>
      <c r="C26" s="29">
        <v>4992018</v>
      </c>
      <c r="D26" s="29" t="s">
        <v>24</v>
      </c>
      <c r="E26" s="26">
        <f>VLOOKUP(C26,'Общий прайс'!$A$7:C896,3,0)</f>
        <v>3488.0000000000005</v>
      </c>
      <c r="F26" s="67">
        <v>87</v>
      </c>
      <c r="G26" s="41">
        <v>175</v>
      </c>
      <c r="H26" s="652"/>
    </row>
    <row r="27" spans="1:8" s="263" customFormat="1" ht="99" customHeight="1">
      <c r="A27" s="29"/>
      <c r="B27" s="34" t="s">
        <v>511</v>
      </c>
      <c r="C27" s="34">
        <v>4992019</v>
      </c>
      <c r="D27" s="34" t="s">
        <v>513</v>
      </c>
      <c r="E27" s="26">
        <f>VLOOKUP(C27,'Общий прайс'!$A$7:C897,3,0)</f>
        <v>9588</v>
      </c>
      <c r="F27" s="67">
        <v>87</v>
      </c>
      <c r="G27" s="244"/>
      <c r="H27" s="244"/>
    </row>
    <row r="28" spans="1:8" s="263" customFormat="1" ht="15" customHeight="1">
      <c r="A28" s="245"/>
      <c r="B28" s="261"/>
      <c r="C28" s="261"/>
      <c r="D28" s="261"/>
      <c r="E28" s="261"/>
      <c r="F28" s="261"/>
      <c r="G28" s="261"/>
      <c r="H28" s="261"/>
    </row>
    <row r="29" spans="1:8" s="267" customFormat="1" ht="15" customHeight="1">
      <c r="A29" s="644" t="s">
        <v>1553</v>
      </c>
      <c r="B29" s="645"/>
      <c r="C29" s="645"/>
      <c r="D29" s="645"/>
      <c r="E29" s="645"/>
      <c r="F29" s="645"/>
      <c r="G29" s="645"/>
      <c r="H29" s="646"/>
    </row>
    <row r="30" spans="1:8" s="263" customFormat="1" ht="99" customHeight="1">
      <c r="A30" s="247"/>
      <c r="B30" s="29" t="s">
        <v>523</v>
      </c>
      <c r="C30" s="29">
        <v>4992020</v>
      </c>
      <c r="D30" s="29" t="s">
        <v>22</v>
      </c>
      <c r="E30" s="26">
        <f>VLOOKUP(C30,'Общий прайс'!$A$8:C937,3,0)</f>
        <v>1188</v>
      </c>
      <c r="F30" s="67">
        <v>87</v>
      </c>
      <c r="G30" s="41">
        <v>75</v>
      </c>
      <c r="H30" s="651" t="s">
        <v>1846</v>
      </c>
    </row>
    <row r="31" spans="1:8" s="263" customFormat="1" ht="99" customHeight="1">
      <c r="A31" s="247"/>
      <c r="B31" s="29" t="s">
        <v>523</v>
      </c>
      <c r="C31" s="29">
        <v>4992021</v>
      </c>
      <c r="D31" s="29" t="s">
        <v>23</v>
      </c>
      <c r="E31" s="26">
        <f>VLOOKUP(C31,'Общий прайс'!$A$8:C938,3,0)</f>
        <v>1888</v>
      </c>
      <c r="F31" s="67">
        <v>87</v>
      </c>
      <c r="G31" s="41">
        <v>125</v>
      </c>
      <c r="H31" s="651"/>
    </row>
    <row r="32" spans="1:8" s="263" customFormat="1" ht="99" customHeight="1">
      <c r="A32" s="247"/>
      <c r="B32" s="29" t="s">
        <v>523</v>
      </c>
      <c r="C32" s="29">
        <v>4992022</v>
      </c>
      <c r="D32" s="29" t="s">
        <v>24</v>
      </c>
      <c r="E32" s="26">
        <f>VLOOKUP(C32,'Общий прайс'!$A$8:C939,3,0)</f>
        <v>3488.0000000000005</v>
      </c>
      <c r="F32" s="67">
        <v>87</v>
      </c>
      <c r="G32" s="41">
        <v>175</v>
      </c>
      <c r="H32" s="651"/>
    </row>
    <row r="33" spans="1:8" s="263" customFormat="1" ht="99" customHeight="1">
      <c r="A33" s="34"/>
      <c r="B33" s="34" t="s">
        <v>512</v>
      </c>
      <c r="C33" s="34">
        <v>4992023</v>
      </c>
      <c r="D33" s="34" t="s">
        <v>1555</v>
      </c>
      <c r="E33" s="26">
        <f>VLOOKUP(C33,'Общий прайс'!$A$8:C940,3,0)</f>
        <v>9588</v>
      </c>
      <c r="F33" s="67">
        <v>87</v>
      </c>
      <c r="G33" s="34"/>
      <c r="H33" s="34"/>
    </row>
    <row r="34" spans="1:8" s="263" customFormat="1" ht="15" customHeight="1">
      <c r="A34" s="262"/>
      <c r="B34" s="261"/>
      <c r="C34" s="261"/>
      <c r="D34" s="261"/>
      <c r="E34" s="261"/>
      <c r="F34" s="261"/>
      <c r="G34" s="261"/>
      <c r="H34" s="261"/>
    </row>
    <row r="35" spans="1:8" s="263" customFormat="1" ht="15" customHeight="1">
      <c r="A35" s="644" t="s">
        <v>1554</v>
      </c>
      <c r="B35" s="645"/>
      <c r="C35" s="645"/>
      <c r="D35" s="645"/>
      <c r="E35" s="645"/>
      <c r="F35" s="645"/>
      <c r="G35" s="645"/>
      <c r="H35" s="646"/>
    </row>
    <row r="36" spans="1:8" s="263" customFormat="1" ht="99" customHeight="1">
      <c r="A36" s="37"/>
      <c r="B36" s="99" t="s">
        <v>4</v>
      </c>
      <c r="C36" s="296" t="s">
        <v>4</v>
      </c>
      <c r="D36" s="38"/>
      <c r="E36" s="26">
        <f>VLOOKUP(C36,'Общий прайс'!A7:C1208,3,0)</f>
        <v>4688</v>
      </c>
      <c r="F36" s="32"/>
      <c r="G36" s="32"/>
      <c r="H36" s="287" t="s">
        <v>1753</v>
      </c>
    </row>
    <row r="37" spans="1:8" s="263" customFormat="1" ht="15" customHeight="1">
      <c r="A37" s="288"/>
      <c r="B37" s="289"/>
      <c r="C37" s="289"/>
      <c r="D37" s="290"/>
      <c r="E37" s="291"/>
      <c r="F37" s="290"/>
      <c r="G37" s="290"/>
      <c r="H37" s="292"/>
    </row>
  </sheetData>
  <mergeCells count="13">
    <mergeCell ref="A35:H35"/>
    <mergeCell ref="D2:H2"/>
    <mergeCell ref="D1:H1"/>
    <mergeCell ref="H30:H32"/>
    <mergeCell ref="H24:H26"/>
    <mergeCell ref="H19:H21"/>
    <mergeCell ref="A6:H6"/>
    <mergeCell ref="H7:H11"/>
    <mergeCell ref="H14:H16"/>
    <mergeCell ref="A13:H13"/>
    <mergeCell ref="A18:H18"/>
    <mergeCell ref="A23:H23"/>
    <mergeCell ref="A29:H29"/>
  </mergeCells>
  <printOptions horizontalCentered="1"/>
  <pageMargins left="0.23622047244094491" right="0.23622047244094491" top="0.74803149606299213" bottom="0.74803149606299213" header="0.31496062992125984" footer="0.31496062992125984"/>
  <pageSetup paperSize="9" fitToHeight="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pageSetUpPr fitToPage="1"/>
  </sheetPr>
  <dimension ref="A1:M1013"/>
  <sheetViews>
    <sheetView tabSelected="1" zoomScaleNormal="100" workbookViewId="0">
      <pane ySplit="7" topLeftCell="A699" activePane="bottomLeft" state="frozen"/>
      <selection pane="bottomLeft" activeCell="I717" sqref="I717"/>
    </sheetView>
  </sheetViews>
  <sheetFormatPr defaultColWidth="9.140625" defaultRowHeight="12.75" customHeight="1"/>
  <cols>
    <col min="1" max="1" width="18.7109375" style="78" customWidth="1"/>
    <col min="2" max="2" width="130.140625" style="214" bestFit="1" customWidth="1"/>
    <col min="3" max="3" width="9.5703125" style="51" customWidth="1"/>
    <col min="4" max="4" width="9.140625" style="50"/>
    <col min="5" max="5" width="13.140625" style="50" customWidth="1"/>
    <col min="6" max="16384" width="9.140625" style="50"/>
  </cols>
  <sheetData>
    <row r="1" spans="1:13" ht="11.25" customHeight="1">
      <c r="A1" s="223"/>
      <c r="B1" s="224"/>
      <c r="C1" s="225"/>
      <c r="D1" s="226"/>
      <c r="E1" s="226"/>
      <c r="F1" s="373"/>
      <c r="G1" s="373"/>
      <c r="H1" s="373"/>
      <c r="I1" s="373"/>
      <c r="J1" s="373"/>
      <c r="K1" s="373"/>
      <c r="L1" s="373"/>
      <c r="M1" s="373"/>
    </row>
    <row r="2" spans="1:13" ht="11.25" customHeight="1">
      <c r="A2" s="931" t="s">
        <v>53</v>
      </c>
      <c r="B2" s="649"/>
      <c r="C2" s="649"/>
      <c r="D2" s="649"/>
      <c r="E2" s="649"/>
      <c r="F2" s="373"/>
      <c r="G2" s="373"/>
      <c r="H2" s="373"/>
      <c r="I2" s="373"/>
      <c r="J2" s="373"/>
      <c r="K2" s="373"/>
      <c r="L2" s="373"/>
      <c r="M2" s="373"/>
    </row>
    <row r="3" spans="1:13" ht="1.5" customHeight="1">
      <c r="A3" s="223"/>
      <c r="B3" s="224"/>
      <c r="C3" s="225"/>
      <c r="D3" s="226"/>
      <c r="E3" s="226"/>
      <c r="F3" s="373"/>
      <c r="G3" s="373"/>
      <c r="H3" s="373"/>
      <c r="I3" s="373"/>
      <c r="J3" s="373"/>
      <c r="K3" s="373"/>
      <c r="L3" s="373"/>
      <c r="M3" s="373"/>
    </row>
    <row r="4" spans="1:13" ht="11.25" customHeight="1">
      <c r="A4" s="223"/>
      <c r="B4" s="227"/>
      <c r="C4" s="225"/>
      <c r="D4" s="226"/>
      <c r="E4" s="226"/>
      <c r="F4" s="373"/>
      <c r="G4" s="373"/>
      <c r="H4" s="373"/>
      <c r="I4" s="373"/>
      <c r="J4" s="373"/>
      <c r="K4" s="373"/>
      <c r="L4" s="373"/>
      <c r="M4" s="373"/>
    </row>
    <row r="5" spans="1:13" ht="18.75" customHeight="1">
      <c r="A5" s="208" t="s">
        <v>2818</v>
      </c>
      <c r="B5" s="42"/>
      <c r="C5" s="275"/>
      <c r="F5" s="373"/>
      <c r="G5" s="373"/>
      <c r="H5" s="373"/>
      <c r="I5" s="373"/>
      <c r="J5" s="373"/>
      <c r="K5" s="373"/>
      <c r="L5" s="373"/>
      <c r="M5" s="373"/>
    </row>
    <row r="6" spans="1:13" ht="18.75" customHeight="1">
      <c r="A6" s="229"/>
      <c r="B6" s="228"/>
      <c r="C6" s="276"/>
      <c r="F6" s="373"/>
      <c r="G6" s="373"/>
      <c r="H6" s="373"/>
      <c r="I6" s="373"/>
      <c r="J6" s="373"/>
      <c r="K6" s="373"/>
      <c r="L6" s="373"/>
      <c r="M6" s="373"/>
    </row>
    <row r="7" spans="1:13" ht="52.5" customHeight="1">
      <c r="A7" s="377" t="s">
        <v>10</v>
      </c>
      <c r="B7" s="378" t="s">
        <v>237</v>
      </c>
      <c r="C7" s="379" t="s">
        <v>1947</v>
      </c>
      <c r="D7" s="379" t="s">
        <v>851</v>
      </c>
      <c r="E7" s="379" t="s">
        <v>852</v>
      </c>
      <c r="F7" s="373"/>
      <c r="G7" s="373"/>
      <c r="H7" s="373"/>
      <c r="I7" s="373"/>
      <c r="J7" s="373"/>
      <c r="K7" s="373"/>
      <c r="L7" s="373"/>
      <c r="M7" s="373"/>
    </row>
    <row r="8" spans="1:13" ht="12.75" customHeight="1">
      <c r="A8" s="384">
        <v>4957093</v>
      </c>
      <c r="B8" s="380" t="s">
        <v>2434</v>
      </c>
      <c r="C8" s="372">
        <v>7588</v>
      </c>
      <c r="D8" s="370"/>
      <c r="E8" s="370"/>
      <c r="F8" s="373"/>
      <c r="G8" s="373"/>
      <c r="H8" s="373"/>
      <c r="I8" s="373"/>
      <c r="J8" s="373"/>
      <c r="K8" s="373"/>
      <c r="L8" s="373"/>
      <c r="M8" s="373"/>
    </row>
    <row r="9" spans="1:13" ht="12.75" customHeight="1">
      <c r="A9" s="380">
        <v>4998039</v>
      </c>
      <c r="B9" s="380" t="s">
        <v>2428</v>
      </c>
      <c r="C9" s="372">
        <v>4588</v>
      </c>
      <c r="D9" s="370"/>
      <c r="E9" s="370"/>
      <c r="F9" s="373"/>
      <c r="G9" s="373"/>
      <c r="H9" s="373"/>
      <c r="I9" s="373"/>
      <c r="J9" s="373"/>
      <c r="K9" s="373"/>
      <c r="L9" s="373"/>
      <c r="M9" s="373"/>
    </row>
    <row r="10" spans="1:13" ht="12.75" customHeight="1">
      <c r="A10" s="380">
        <v>4956485</v>
      </c>
      <c r="B10" s="380" t="s">
        <v>2432</v>
      </c>
      <c r="C10" s="372">
        <v>4688</v>
      </c>
      <c r="D10" s="370"/>
      <c r="E10" s="370"/>
      <c r="F10" s="373"/>
      <c r="G10" s="373"/>
      <c r="H10" s="373"/>
      <c r="I10" s="373"/>
      <c r="J10" s="373"/>
      <c r="K10" s="373"/>
      <c r="L10" s="373"/>
      <c r="M10" s="373"/>
    </row>
    <row r="11" spans="1:13" ht="12.75" customHeight="1">
      <c r="A11" s="380">
        <v>4956471</v>
      </c>
      <c r="B11" s="380" t="s">
        <v>2424</v>
      </c>
      <c r="C11" s="372">
        <v>5488</v>
      </c>
      <c r="D11" s="370"/>
      <c r="E11" s="370"/>
      <c r="F11" s="373"/>
      <c r="G11" s="373"/>
      <c r="H11" s="373"/>
      <c r="I11" s="373"/>
      <c r="J11" s="373"/>
      <c r="K11" s="373"/>
      <c r="L11" s="373"/>
      <c r="M11" s="373"/>
    </row>
    <row r="12" spans="1:13" ht="12.75" customHeight="1">
      <c r="A12" s="380">
        <v>4956475</v>
      </c>
      <c r="B12" s="380" t="s">
        <v>2438</v>
      </c>
      <c r="C12" s="372">
        <v>3188.0000000000005</v>
      </c>
      <c r="D12" s="370"/>
      <c r="E12" s="370"/>
      <c r="F12" s="373"/>
      <c r="G12" s="373"/>
      <c r="H12" s="373"/>
      <c r="I12" s="373"/>
      <c r="J12" s="373"/>
      <c r="K12" s="373"/>
      <c r="L12" s="373"/>
      <c r="M12" s="373"/>
    </row>
    <row r="13" spans="1:13" ht="12.75" customHeight="1">
      <c r="A13" s="380">
        <v>4956470</v>
      </c>
      <c r="B13" s="380" t="s">
        <v>2425</v>
      </c>
      <c r="C13" s="372">
        <v>5488</v>
      </c>
      <c r="D13" s="370"/>
      <c r="E13" s="370"/>
      <c r="F13" s="373"/>
      <c r="G13" s="373"/>
      <c r="H13" s="373"/>
      <c r="I13" s="373"/>
      <c r="J13" s="373"/>
      <c r="K13" s="373"/>
      <c r="L13" s="373"/>
      <c r="M13" s="373"/>
    </row>
    <row r="14" spans="1:13" ht="12.75" customHeight="1">
      <c r="A14" s="380">
        <v>4956468</v>
      </c>
      <c r="B14" s="380" t="s">
        <v>2426</v>
      </c>
      <c r="C14" s="372">
        <v>3588.0000000000005</v>
      </c>
      <c r="D14" s="370"/>
      <c r="E14" s="370"/>
      <c r="F14" s="373"/>
      <c r="G14" s="373"/>
      <c r="H14" s="373"/>
      <c r="I14" s="373"/>
      <c r="J14" s="373"/>
      <c r="K14" s="373"/>
      <c r="L14" s="373"/>
      <c r="M14" s="373"/>
    </row>
    <row r="15" spans="1:13" ht="12.75" customHeight="1">
      <c r="A15" s="516">
        <v>4956722</v>
      </c>
      <c r="B15" s="516" t="s">
        <v>2784</v>
      </c>
      <c r="C15" s="517">
        <v>1888</v>
      </c>
      <c r="D15" s="518"/>
      <c r="E15" s="518"/>
      <c r="F15" s="373"/>
      <c r="G15" s="373"/>
      <c r="H15" s="373"/>
      <c r="I15" s="373"/>
      <c r="J15" s="373"/>
      <c r="K15" s="373"/>
      <c r="L15" s="373"/>
      <c r="M15" s="373"/>
    </row>
    <row r="16" spans="1:13" ht="12.75" customHeight="1">
      <c r="A16" s="516">
        <v>4956723</v>
      </c>
      <c r="B16" s="516" t="s">
        <v>2785</v>
      </c>
      <c r="C16" s="517">
        <v>1888</v>
      </c>
      <c r="D16" s="518"/>
      <c r="E16" s="518"/>
      <c r="F16" s="373"/>
      <c r="G16" s="373"/>
      <c r="H16" s="373"/>
      <c r="I16" s="373"/>
      <c r="J16" s="373"/>
      <c r="K16" s="373"/>
      <c r="L16" s="373"/>
      <c r="M16" s="373"/>
    </row>
    <row r="17" spans="1:13" ht="12.75" customHeight="1">
      <c r="A17" s="516">
        <v>4956724</v>
      </c>
      <c r="B17" s="516" t="s">
        <v>2803</v>
      </c>
      <c r="C17" s="517">
        <v>1888</v>
      </c>
      <c r="D17" s="518"/>
      <c r="E17" s="518"/>
      <c r="F17" s="373"/>
      <c r="G17" s="373"/>
      <c r="H17" s="373"/>
      <c r="I17" s="373"/>
      <c r="J17" s="373"/>
      <c r="K17" s="373"/>
      <c r="L17" s="373"/>
      <c r="M17" s="373"/>
    </row>
    <row r="18" spans="1:13" ht="12.75" customHeight="1">
      <c r="A18" s="516">
        <v>4956725</v>
      </c>
      <c r="B18" s="516" t="s">
        <v>2786</v>
      </c>
      <c r="C18" s="517">
        <v>6988</v>
      </c>
      <c r="D18" s="518"/>
      <c r="E18" s="518"/>
      <c r="F18" s="373"/>
      <c r="G18" s="373"/>
      <c r="H18" s="373"/>
      <c r="I18" s="373"/>
      <c r="J18" s="373"/>
      <c r="K18" s="373"/>
      <c r="L18" s="373"/>
      <c r="M18" s="373"/>
    </row>
    <row r="19" spans="1:13" ht="12.75" customHeight="1">
      <c r="A19" s="516">
        <v>4956726</v>
      </c>
      <c r="B19" s="516" t="s">
        <v>2787</v>
      </c>
      <c r="C19" s="517">
        <v>6988</v>
      </c>
      <c r="D19" s="518"/>
      <c r="E19" s="518"/>
      <c r="F19" s="373"/>
      <c r="G19" s="373"/>
      <c r="H19" s="373"/>
      <c r="I19" s="373"/>
      <c r="J19" s="373"/>
      <c r="K19" s="373"/>
      <c r="L19" s="373"/>
      <c r="M19" s="373"/>
    </row>
    <row r="20" spans="1:13" ht="12.75" customHeight="1">
      <c r="A20" s="516">
        <v>4956727</v>
      </c>
      <c r="B20" s="516" t="s">
        <v>2804</v>
      </c>
      <c r="C20" s="517">
        <v>6988</v>
      </c>
      <c r="D20" s="518"/>
      <c r="E20" s="518"/>
      <c r="F20" s="373"/>
      <c r="G20" s="373"/>
      <c r="H20" s="373"/>
      <c r="I20" s="373"/>
      <c r="J20" s="373"/>
      <c r="K20" s="373"/>
      <c r="L20" s="373"/>
      <c r="M20" s="373"/>
    </row>
    <row r="21" spans="1:13" ht="12.75" customHeight="1">
      <c r="A21" s="380">
        <v>4956469</v>
      </c>
      <c r="B21" s="380" t="s">
        <v>2427</v>
      </c>
      <c r="C21" s="372">
        <v>5488</v>
      </c>
      <c r="D21" s="370"/>
      <c r="E21" s="370"/>
      <c r="F21" s="373"/>
      <c r="G21" s="373"/>
      <c r="H21" s="373"/>
      <c r="I21" s="373"/>
      <c r="J21" s="373"/>
      <c r="K21" s="373"/>
      <c r="L21" s="373"/>
      <c r="M21" s="373"/>
    </row>
    <row r="22" spans="1:13" ht="12.75" customHeight="1">
      <c r="A22" s="380">
        <v>4956474</v>
      </c>
      <c r="B22" s="380" t="s">
        <v>2435</v>
      </c>
      <c r="C22" s="372">
        <v>4688</v>
      </c>
      <c r="D22" s="370"/>
      <c r="E22" s="370"/>
      <c r="F22" s="373"/>
      <c r="G22" s="373"/>
      <c r="H22" s="373"/>
      <c r="I22" s="373"/>
      <c r="J22" s="373"/>
      <c r="K22" s="373"/>
      <c r="L22" s="373"/>
      <c r="M22" s="373"/>
    </row>
    <row r="23" spans="1:13" ht="12.75" customHeight="1">
      <c r="A23" s="380">
        <v>4956472</v>
      </c>
      <c r="B23" s="380" t="s">
        <v>2422</v>
      </c>
      <c r="C23" s="372">
        <v>3188</v>
      </c>
      <c r="D23" s="370"/>
      <c r="E23" s="370"/>
      <c r="F23" s="373"/>
      <c r="G23" s="373"/>
      <c r="H23" s="373"/>
      <c r="I23" s="373"/>
      <c r="J23" s="373"/>
      <c r="K23" s="373"/>
      <c r="L23" s="373"/>
      <c r="M23" s="373"/>
    </row>
    <row r="24" spans="1:13" ht="12.75" customHeight="1">
      <c r="A24" s="380">
        <v>4956473</v>
      </c>
      <c r="B24" s="380" t="s">
        <v>2423</v>
      </c>
      <c r="C24" s="372">
        <v>4688</v>
      </c>
      <c r="D24" s="370"/>
      <c r="E24" s="370"/>
      <c r="F24" s="373"/>
      <c r="G24" s="373"/>
      <c r="H24" s="373"/>
      <c r="I24" s="373"/>
      <c r="J24" s="373"/>
      <c r="K24" s="373"/>
      <c r="L24" s="373"/>
      <c r="M24" s="373"/>
    </row>
    <row r="25" spans="1:13" ht="12.75" customHeight="1">
      <c r="A25" s="384">
        <v>4957092</v>
      </c>
      <c r="B25" s="380" t="s">
        <v>2433</v>
      </c>
      <c r="C25" s="372">
        <v>5488</v>
      </c>
      <c r="D25" s="370"/>
      <c r="E25" s="370"/>
      <c r="F25" s="373"/>
      <c r="G25" s="373"/>
      <c r="H25" s="373"/>
      <c r="I25" s="373"/>
      <c r="J25" s="373"/>
      <c r="K25" s="373"/>
      <c r="L25" s="373"/>
      <c r="M25" s="373"/>
    </row>
    <row r="26" spans="1:13" ht="12.75" customHeight="1">
      <c r="A26" s="384">
        <v>4956615</v>
      </c>
      <c r="B26" s="380" t="s">
        <v>2443</v>
      </c>
      <c r="C26" s="372">
        <v>3488</v>
      </c>
      <c r="D26" s="370"/>
      <c r="E26" s="370"/>
      <c r="F26" s="373"/>
      <c r="G26" s="373"/>
      <c r="H26" s="373"/>
      <c r="I26" s="373"/>
      <c r="J26" s="373"/>
      <c r="K26" s="373"/>
      <c r="L26" s="373"/>
      <c r="M26" s="373"/>
    </row>
    <row r="27" spans="1:13" ht="12.75" customHeight="1">
      <c r="A27" s="380">
        <v>4956483</v>
      </c>
      <c r="B27" s="380" t="s">
        <v>2437</v>
      </c>
      <c r="C27" s="372">
        <v>3188.0000000000005</v>
      </c>
      <c r="D27" s="370"/>
      <c r="E27" s="370"/>
      <c r="F27" s="373"/>
      <c r="G27" s="373"/>
      <c r="H27" s="373"/>
      <c r="I27" s="373"/>
      <c r="J27" s="373"/>
      <c r="K27" s="373"/>
      <c r="L27" s="373"/>
      <c r="M27" s="373"/>
    </row>
    <row r="28" spans="1:13" s="295" customFormat="1" ht="12.75" customHeight="1">
      <c r="A28" s="380">
        <v>4956482</v>
      </c>
      <c r="B28" s="380" t="s">
        <v>2436</v>
      </c>
      <c r="C28" s="372">
        <v>2388</v>
      </c>
      <c r="D28" s="370"/>
      <c r="E28" s="370"/>
      <c r="F28" s="373"/>
      <c r="G28" s="374"/>
      <c r="H28" s="374"/>
      <c r="I28" s="374"/>
      <c r="J28" s="374"/>
      <c r="K28" s="374"/>
      <c r="L28" s="374"/>
      <c r="M28" s="374"/>
    </row>
    <row r="29" spans="1:13" ht="12.75" customHeight="1">
      <c r="A29" s="380">
        <v>4956487</v>
      </c>
      <c r="B29" s="380" t="s">
        <v>2442</v>
      </c>
      <c r="C29" s="372">
        <v>3488.0000000000005</v>
      </c>
      <c r="D29" s="370"/>
      <c r="E29" s="370"/>
      <c r="F29" s="373"/>
      <c r="G29" s="373"/>
      <c r="H29" s="373"/>
      <c r="I29" s="373"/>
      <c r="J29" s="373"/>
      <c r="K29" s="373"/>
      <c r="L29" s="373"/>
      <c r="M29" s="373"/>
    </row>
    <row r="30" spans="1:13" ht="12.75" customHeight="1">
      <c r="A30" s="380">
        <v>4956164</v>
      </c>
      <c r="B30" s="380" t="s">
        <v>2439</v>
      </c>
      <c r="C30" s="372">
        <v>2288</v>
      </c>
      <c r="D30" s="370"/>
      <c r="E30" s="370"/>
      <c r="F30" s="373"/>
      <c r="G30" s="373"/>
      <c r="H30" s="373"/>
      <c r="I30" s="373"/>
      <c r="J30" s="373"/>
      <c r="K30" s="373"/>
      <c r="L30" s="373"/>
      <c r="M30" s="373"/>
    </row>
    <row r="31" spans="1:13" ht="12.75" customHeight="1">
      <c r="A31" s="380">
        <v>4956499</v>
      </c>
      <c r="B31" s="380" t="s">
        <v>2441</v>
      </c>
      <c r="C31" s="372">
        <v>3488.0000000000005</v>
      </c>
      <c r="D31" s="370"/>
      <c r="E31" s="370"/>
      <c r="F31" s="373"/>
      <c r="G31" s="373"/>
      <c r="H31" s="373"/>
      <c r="I31" s="373"/>
      <c r="J31" s="373"/>
      <c r="K31" s="373"/>
      <c r="L31" s="373"/>
      <c r="M31" s="373"/>
    </row>
    <row r="32" spans="1:13" ht="12.75" customHeight="1">
      <c r="A32" s="380">
        <v>4956486</v>
      </c>
      <c r="B32" s="380" t="s">
        <v>2440</v>
      </c>
      <c r="C32" s="372">
        <v>2288</v>
      </c>
      <c r="D32" s="370"/>
      <c r="E32" s="370"/>
      <c r="F32" s="373"/>
      <c r="G32" s="373"/>
      <c r="H32" s="373"/>
      <c r="I32" s="373"/>
      <c r="J32" s="373"/>
      <c r="K32" s="373"/>
      <c r="L32" s="373"/>
      <c r="M32" s="373"/>
    </row>
    <row r="33" spans="1:13" ht="12.75" customHeight="1">
      <c r="A33" s="380">
        <v>4956491</v>
      </c>
      <c r="B33" s="380" t="s">
        <v>2429</v>
      </c>
      <c r="C33" s="372">
        <v>3488.0000000000005</v>
      </c>
      <c r="D33" s="370"/>
      <c r="E33" s="370"/>
      <c r="F33" s="373"/>
      <c r="G33" s="373"/>
      <c r="H33" s="373"/>
      <c r="I33" s="373"/>
      <c r="J33" s="373"/>
      <c r="K33" s="373"/>
      <c r="L33" s="373"/>
      <c r="M33" s="373"/>
    </row>
    <row r="34" spans="1:13" ht="12.75" customHeight="1">
      <c r="A34" s="380">
        <v>4956492</v>
      </c>
      <c r="B34" s="380" t="s">
        <v>2430</v>
      </c>
      <c r="C34" s="372">
        <v>3488.0000000000005</v>
      </c>
      <c r="D34" s="370"/>
      <c r="E34" s="370"/>
      <c r="F34" s="373"/>
      <c r="G34" s="373"/>
      <c r="H34" s="373"/>
      <c r="I34" s="373"/>
      <c r="J34" s="373"/>
      <c r="K34" s="373"/>
      <c r="L34" s="373"/>
      <c r="M34" s="373"/>
    </row>
    <row r="35" spans="1:13" ht="12.75" customHeight="1">
      <c r="A35" s="380">
        <v>4956490</v>
      </c>
      <c r="B35" s="380" t="s">
        <v>2431</v>
      </c>
      <c r="C35" s="372">
        <v>2288</v>
      </c>
      <c r="D35" s="370"/>
      <c r="E35" s="370"/>
      <c r="F35" s="373"/>
      <c r="G35" s="373"/>
      <c r="H35" s="373"/>
      <c r="I35" s="373"/>
      <c r="J35" s="373"/>
      <c r="K35" s="373"/>
      <c r="L35" s="373"/>
      <c r="M35" s="373"/>
    </row>
    <row r="36" spans="1:13" ht="12.75" customHeight="1">
      <c r="A36" s="380">
        <v>4956496</v>
      </c>
      <c r="B36" s="384" t="s">
        <v>2446</v>
      </c>
      <c r="C36" s="372">
        <v>9588</v>
      </c>
      <c r="D36" s="370"/>
      <c r="E36" s="370"/>
      <c r="F36" s="373"/>
      <c r="G36" s="373"/>
      <c r="H36" s="373"/>
      <c r="I36" s="373"/>
      <c r="J36" s="373"/>
      <c r="K36" s="373"/>
      <c r="L36" s="373"/>
      <c r="M36" s="373"/>
    </row>
    <row r="37" spans="1:13" ht="12.75" customHeight="1">
      <c r="A37" s="380">
        <v>4956484</v>
      </c>
      <c r="B37" s="384" t="s">
        <v>2445</v>
      </c>
      <c r="C37" s="372">
        <v>7088</v>
      </c>
      <c r="D37" s="370"/>
      <c r="E37" s="370"/>
      <c r="F37" s="373"/>
      <c r="G37" s="373"/>
      <c r="H37" s="373"/>
      <c r="I37" s="373"/>
      <c r="J37" s="373"/>
      <c r="K37" s="373"/>
      <c r="L37" s="373"/>
      <c r="M37" s="373"/>
    </row>
    <row r="38" spans="1:13" ht="12.75" customHeight="1">
      <c r="A38" s="380">
        <v>4956495</v>
      </c>
      <c r="B38" s="384" t="s">
        <v>2444</v>
      </c>
      <c r="C38" s="372">
        <v>9588</v>
      </c>
      <c r="D38" s="370"/>
      <c r="E38" s="370"/>
      <c r="F38" s="373"/>
      <c r="G38" s="373"/>
      <c r="H38" s="373"/>
      <c r="I38" s="373"/>
      <c r="J38" s="373"/>
      <c r="K38" s="373"/>
      <c r="L38" s="373"/>
      <c r="M38" s="373"/>
    </row>
    <row r="39" spans="1:13" ht="12.75" customHeight="1">
      <c r="A39" s="380">
        <v>4956498</v>
      </c>
      <c r="B39" s="380" t="s">
        <v>2449</v>
      </c>
      <c r="C39" s="372">
        <v>9688</v>
      </c>
      <c r="D39" s="370"/>
      <c r="E39" s="370"/>
      <c r="F39" s="373"/>
      <c r="G39" s="373"/>
      <c r="H39" s="373"/>
      <c r="I39" s="373"/>
      <c r="J39" s="373"/>
      <c r="K39" s="373"/>
      <c r="L39" s="373"/>
      <c r="M39" s="373"/>
    </row>
    <row r="40" spans="1:13" ht="12.75" customHeight="1">
      <c r="A40" s="380">
        <v>4956476</v>
      </c>
      <c r="B40" s="380" t="s">
        <v>2448</v>
      </c>
      <c r="C40" s="372">
        <v>7188</v>
      </c>
      <c r="D40" s="370"/>
      <c r="E40" s="370"/>
      <c r="F40" s="373"/>
      <c r="G40" s="373"/>
      <c r="H40" s="373"/>
      <c r="I40" s="373"/>
      <c r="J40" s="373"/>
      <c r="K40" s="373"/>
      <c r="L40" s="373"/>
      <c r="M40" s="373"/>
    </row>
    <row r="41" spans="1:13" ht="12.75" customHeight="1">
      <c r="A41" s="380">
        <v>4956497</v>
      </c>
      <c r="B41" s="380" t="s">
        <v>2447</v>
      </c>
      <c r="C41" s="372">
        <v>9688</v>
      </c>
      <c r="D41" s="370"/>
      <c r="E41" s="370"/>
      <c r="F41" s="373"/>
      <c r="G41" s="373"/>
      <c r="H41" s="373"/>
      <c r="I41" s="373"/>
      <c r="J41" s="373"/>
      <c r="K41" s="373"/>
      <c r="L41" s="373"/>
      <c r="M41" s="373"/>
    </row>
    <row r="42" spans="1:13" ht="12.75" customHeight="1">
      <c r="A42" s="384">
        <v>4956506</v>
      </c>
      <c r="B42" s="380" t="s">
        <v>2450</v>
      </c>
      <c r="C42" s="372">
        <v>6788</v>
      </c>
      <c r="D42" s="370"/>
      <c r="E42" s="370"/>
      <c r="F42" s="373"/>
      <c r="G42" s="373"/>
      <c r="H42" s="373"/>
      <c r="I42" s="373"/>
      <c r="J42" s="373"/>
      <c r="K42" s="373"/>
      <c r="L42" s="373"/>
      <c r="M42" s="373"/>
    </row>
    <row r="43" spans="1:13" ht="12.75" customHeight="1">
      <c r="A43" s="380">
        <v>4998001</v>
      </c>
      <c r="B43" s="380" t="s">
        <v>785</v>
      </c>
      <c r="C43" s="372">
        <v>7788</v>
      </c>
      <c r="D43" s="370"/>
      <c r="E43" s="370"/>
      <c r="F43" s="373"/>
      <c r="G43" s="373"/>
      <c r="H43" s="373"/>
      <c r="I43" s="373"/>
      <c r="J43" s="373"/>
      <c r="K43" s="373"/>
      <c r="L43" s="373"/>
      <c r="M43" s="373"/>
    </row>
    <row r="44" spans="1:13" ht="12.75" customHeight="1">
      <c r="A44" s="380">
        <v>4998004</v>
      </c>
      <c r="B44" s="380" t="s">
        <v>2247</v>
      </c>
      <c r="C44" s="372">
        <v>16388</v>
      </c>
      <c r="D44" s="370"/>
      <c r="E44" s="370"/>
      <c r="F44" s="373"/>
      <c r="G44" s="373"/>
      <c r="H44" s="373"/>
      <c r="I44" s="373"/>
      <c r="J44" s="373"/>
      <c r="K44" s="373"/>
      <c r="L44" s="373"/>
      <c r="M44" s="373"/>
    </row>
    <row r="45" spans="1:13" ht="12.75" customHeight="1">
      <c r="A45" s="380">
        <v>4998028</v>
      </c>
      <c r="B45" s="380" t="s">
        <v>2032</v>
      </c>
      <c r="C45" s="372">
        <v>5488</v>
      </c>
      <c r="D45" s="370"/>
      <c r="E45" s="370"/>
      <c r="F45" s="373"/>
      <c r="G45" s="373"/>
      <c r="H45" s="373"/>
      <c r="I45" s="373"/>
      <c r="J45" s="373"/>
      <c r="K45" s="373"/>
      <c r="L45" s="373"/>
      <c r="M45" s="373"/>
    </row>
    <row r="46" spans="1:13" ht="12.75" customHeight="1">
      <c r="A46" s="384">
        <v>4999011</v>
      </c>
      <c r="B46" s="380" t="s">
        <v>2451</v>
      </c>
      <c r="C46" s="372">
        <v>83488</v>
      </c>
      <c r="D46" s="381"/>
      <c r="E46" s="370"/>
      <c r="F46" s="373"/>
      <c r="G46" s="373"/>
      <c r="H46" s="373"/>
      <c r="I46" s="373"/>
      <c r="J46" s="373"/>
      <c r="K46" s="373"/>
      <c r="L46" s="373"/>
      <c r="M46" s="373"/>
    </row>
    <row r="47" spans="1:13" ht="12.75" customHeight="1">
      <c r="A47" s="384">
        <v>4999010</v>
      </c>
      <c r="B47" s="380" t="s">
        <v>2452</v>
      </c>
      <c r="C47" s="372">
        <v>79088</v>
      </c>
      <c r="D47" s="381"/>
      <c r="E47" s="370"/>
      <c r="F47" s="373"/>
      <c r="G47" s="373"/>
      <c r="H47" s="373"/>
      <c r="I47" s="373"/>
      <c r="J47" s="373"/>
      <c r="K47" s="373"/>
      <c r="L47" s="373"/>
      <c r="M47" s="373"/>
    </row>
    <row r="48" spans="1:13" ht="12.75" customHeight="1">
      <c r="A48" s="384">
        <v>4999012</v>
      </c>
      <c r="B48" s="380" t="s">
        <v>2456</v>
      </c>
      <c r="C48" s="372">
        <v>83488</v>
      </c>
      <c r="D48" s="381"/>
      <c r="E48" s="370"/>
      <c r="F48" s="373"/>
      <c r="G48" s="373"/>
      <c r="H48" s="373"/>
      <c r="I48" s="373"/>
      <c r="J48" s="373"/>
      <c r="K48" s="373"/>
      <c r="L48" s="373"/>
      <c r="M48" s="373"/>
    </row>
    <row r="49" spans="1:13" ht="12.75" customHeight="1">
      <c r="A49" s="384">
        <v>4999020</v>
      </c>
      <c r="B49" s="380" t="s">
        <v>2454</v>
      </c>
      <c r="C49" s="372">
        <v>79088</v>
      </c>
      <c r="D49" s="381"/>
      <c r="E49" s="370"/>
      <c r="F49" s="373"/>
      <c r="G49" s="373"/>
      <c r="H49" s="373"/>
      <c r="I49" s="373"/>
      <c r="J49" s="373"/>
      <c r="K49" s="373"/>
      <c r="L49" s="373"/>
      <c r="M49" s="373"/>
    </row>
    <row r="50" spans="1:13" ht="12.75" customHeight="1">
      <c r="A50" s="384">
        <v>4999019</v>
      </c>
      <c r="B50" s="380" t="s">
        <v>2453</v>
      </c>
      <c r="C50" s="372">
        <v>73588</v>
      </c>
      <c r="D50" s="381"/>
      <c r="E50" s="370"/>
      <c r="F50" s="373"/>
      <c r="G50" s="373"/>
      <c r="H50" s="373"/>
      <c r="I50" s="373"/>
      <c r="J50" s="373"/>
      <c r="K50" s="373"/>
      <c r="L50" s="373"/>
      <c r="M50" s="373"/>
    </row>
    <row r="51" spans="1:13" ht="12.75" customHeight="1">
      <c r="A51" s="384">
        <v>4999021</v>
      </c>
      <c r="B51" s="380" t="s">
        <v>2457</v>
      </c>
      <c r="C51" s="372">
        <v>79088</v>
      </c>
      <c r="D51" s="381"/>
      <c r="E51" s="370"/>
      <c r="F51" s="373"/>
      <c r="G51" s="373"/>
      <c r="H51" s="373"/>
      <c r="I51" s="373"/>
      <c r="J51" s="373"/>
      <c r="K51" s="373"/>
      <c r="L51" s="373"/>
      <c r="M51" s="373"/>
    </row>
    <row r="52" spans="1:13" ht="12.75" customHeight="1">
      <c r="A52" s="384">
        <v>4957089</v>
      </c>
      <c r="B52" s="380" t="s">
        <v>2463</v>
      </c>
      <c r="C52" s="372">
        <v>1588</v>
      </c>
      <c r="D52" s="370"/>
      <c r="E52" s="370"/>
      <c r="F52" s="373"/>
      <c r="G52" s="373"/>
      <c r="H52" s="373"/>
      <c r="I52" s="373"/>
      <c r="J52" s="373"/>
      <c r="K52" s="373"/>
      <c r="L52" s="373"/>
      <c r="M52" s="373"/>
    </row>
    <row r="53" spans="1:13" ht="12.75" customHeight="1">
      <c r="A53" s="384">
        <v>4957091</v>
      </c>
      <c r="B53" s="380" t="s">
        <v>2455</v>
      </c>
      <c r="C53" s="372">
        <v>1588</v>
      </c>
      <c r="D53" s="370"/>
      <c r="E53" s="370"/>
      <c r="F53" s="373"/>
      <c r="G53" s="373"/>
      <c r="H53" s="373"/>
      <c r="I53" s="373"/>
      <c r="J53" s="373"/>
      <c r="K53" s="373"/>
      <c r="L53" s="373"/>
      <c r="M53" s="373"/>
    </row>
    <row r="54" spans="1:13" ht="12.75" customHeight="1">
      <c r="A54" s="384">
        <v>4957061</v>
      </c>
      <c r="B54" s="380" t="s">
        <v>2459</v>
      </c>
      <c r="C54" s="372">
        <v>1088</v>
      </c>
      <c r="D54" s="370"/>
      <c r="E54" s="370"/>
      <c r="F54" s="373"/>
      <c r="G54" s="373"/>
      <c r="H54" s="373"/>
      <c r="I54" s="373"/>
      <c r="J54" s="373"/>
      <c r="K54" s="373"/>
      <c r="L54" s="373"/>
      <c r="M54" s="373"/>
    </row>
    <row r="55" spans="1:13" ht="12.75" customHeight="1">
      <c r="A55" s="384">
        <v>4957090</v>
      </c>
      <c r="B55" s="380" t="s">
        <v>2458</v>
      </c>
      <c r="C55" s="372">
        <v>1588</v>
      </c>
      <c r="D55" s="370"/>
      <c r="E55" s="370"/>
      <c r="F55" s="373"/>
      <c r="G55" s="373"/>
      <c r="H55" s="373"/>
      <c r="I55" s="373"/>
      <c r="J55" s="373"/>
      <c r="K55" s="373"/>
      <c r="L55" s="373"/>
      <c r="M55" s="373"/>
    </row>
    <row r="56" spans="1:13" ht="12.75" customHeight="1">
      <c r="A56" s="384">
        <v>4995003</v>
      </c>
      <c r="B56" s="380" t="s">
        <v>759</v>
      </c>
      <c r="C56" s="372">
        <v>7188</v>
      </c>
      <c r="D56" s="370"/>
      <c r="E56" s="370"/>
      <c r="F56" s="373"/>
      <c r="G56" s="373"/>
      <c r="H56" s="373"/>
      <c r="I56" s="373"/>
      <c r="J56" s="373"/>
      <c r="K56" s="373"/>
      <c r="L56" s="373"/>
      <c r="M56" s="373"/>
    </row>
    <row r="57" spans="1:13" ht="12.75" customHeight="1">
      <c r="A57" s="384">
        <v>4995002</v>
      </c>
      <c r="B57" s="380" t="s">
        <v>760</v>
      </c>
      <c r="C57" s="372">
        <v>7188</v>
      </c>
      <c r="D57" s="370"/>
      <c r="E57" s="370"/>
      <c r="F57" s="373"/>
      <c r="G57" s="373"/>
      <c r="H57" s="373"/>
      <c r="I57" s="373"/>
      <c r="J57" s="373"/>
      <c r="K57" s="373"/>
      <c r="L57" s="373"/>
      <c r="M57" s="373"/>
    </row>
    <row r="58" spans="1:13" ht="12.75" customHeight="1">
      <c r="A58" s="384">
        <v>4995010</v>
      </c>
      <c r="B58" s="380" t="s">
        <v>2254</v>
      </c>
      <c r="C58" s="372">
        <v>7188</v>
      </c>
      <c r="D58" s="370"/>
      <c r="E58" s="370"/>
      <c r="F58" s="373"/>
      <c r="G58" s="373"/>
      <c r="H58" s="373"/>
      <c r="I58" s="373"/>
      <c r="J58" s="373"/>
      <c r="K58" s="373"/>
      <c r="L58" s="373"/>
      <c r="M58" s="373"/>
    </row>
    <row r="59" spans="1:13" ht="12.75" customHeight="1">
      <c r="A59" s="384">
        <v>4995011</v>
      </c>
      <c r="B59" s="380" t="s">
        <v>762</v>
      </c>
      <c r="C59" s="372">
        <v>7188</v>
      </c>
      <c r="D59" s="370"/>
      <c r="E59" s="370"/>
      <c r="F59" s="373"/>
      <c r="G59" s="373"/>
      <c r="H59" s="373"/>
      <c r="I59" s="373"/>
      <c r="J59" s="373"/>
      <c r="K59" s="373"/>
      <c r="L59" s="373"/>
      <c r="M59" s="373"/>
    </row>
    <row r="60" spans="1:13" ht="12.75" customHeight="1">
      <c r="A60" s="384">
        <v>4995034</v>
      </c>
      <c r="B60" s="380" t="s">
        <v>2165</v>
      </c>
      <c r="C60" s="372">
        <v>7188</v>
      </c>
      <c r="D60" s="370"/>
      <c r="E60" s="370"/>
      <c r="F60" s="373"/>
      <c r="G60" s="373"/>
      <c r="H60" s="373"/>
      <c r="I60" s="373"/>
      <c r="J60" s="373"/>
      <c r="K60" s="373"/>
      <c r="L60" s="373"/>
      <c r="M60" s="373"/>
    </row>
    <row r="61" spans="1:13" ht="12.75" customHeight="1">
      <c r="A61" s="384">
        <v>4995024</v>
      </c>
      <c r="B61" s="380" t="s">
        <v>768</v>
      </c>
      <c r="C61" s="372">
        <v>7188</v>
      </c>
      <c r="D61" s="370"/>
      <c r="E61" s="370"/>
      <c r="F61" s="373"/>
      <c r="G61" s="373"/>
      <c r="H61" s="373"/>
      <c r="I61" s="373"/>
      <c r="J61" s="373"/>
      <c r="K61" s="373"/>
      <c r="L61" s="373"/>
      <c r="M61" s="373"/>
    </row>
    <row r="62" spans="1:13" ht="12.75" customHeight="1">
      <c r="A62" s="384">
        <v>4995014</v>
      </c>
      <c r="B62" s="380" t="s">
        <v>765</v>
      </c>
      <c r="C62" s="372">
        <v>7188</v>
      </c>
      <c r="D62" s="370"/>
      <c r="E62" s="370"/>
      <c r="F62" s="373"/>
      <c r="G62" s="373"/>
      <c r="H62" s="373"/>
      <c r="I62" s="373"/>
      <c r="J62" s="373"/>
      <c r="K62" s="373"/>
      <c r="L62" s="373"/>
      <c r="M62" s="373"/>
    </row>
    <row r="63" spans="1:13" ht="12.75" customHeight="1">
      <c r="A63" s="384">
        <v>4995016</v>
      </c>
      <c r="B63" s="380" t="s">
        <v>767</v>
      </c>
      <c r="C63" s="372">
        <v>7188</v>
      </c>
      <c r="D63" s="370"/>
      <c r="E63" s="370"/>
      <c r="F63" s="373"/>
      <c r="G63" s="373"/>
      <c r="H63" s="373"/>
      <c r="I63" s="373"/>
      <c r="J63" s="373"/>
      <c r="K63" s="373"/>
      <c r="L63" s="373"/>
      <c r="M63" s="373"/>
    </row>
    <row r="64" spans="1:13" ht="12.75" customHeight="1">
      <c r="A64" s="384">
        <v>4995007</v>
      </c>
      <c r="B64" s="380" t="s">
        <v>761</v>
      </c>
      <c r="C64" s="372">
        <v>7188</v>
      </c>
      <c r="D64" s="370"/>
      <c r="E64" s="370"/>
      <c r="F64" s="373"/>
      <c r="G64" s="373"/>
      <c r="H64" s="373"/>
      <c r="I64" s="373"/>
      <c r="J64" s="373"/>
      <c r="K64" s="373"/>
      <c r="L64" s="373"/>
      <c r="M64" s="373"/>
    </row>
    <row r="65" spans="1:13" ht="12.75" customHeight="1">
      <c r="A65" s="384">
        <v>4995032</v>
      </c>
      <c r="B65" s="380" t="s">
        <v>888</v>
      </c>
      <c r="C65" s="372">
        <v>7188</v>
      </c>
      <c r="D65" s="370"/>
      <c r="E65" s="370"/>
      <c r="F65" s="373"/>
      <c r="G65" s="373"/>
      <c r="H65" s="373"/>
      <c r="I65" s="373"/>
      <c r="J65" s="373"/>
      <c r="K65" s="373"/>
      <c r="L65" s="373"/>
      <c r="M65" s="373"/>
    </row>
    <row r="66" spans="1:13" ht="12.75" customHeight="1">
      <c r="A66" s="384">
        <v>4995035</v>
      </c>
      <c r="B66" s="380" t="s">
        <v>2183</v>
      </c>
      <c r="C66" s="372">
        <v>7188</v>
      </c>
      <c r="D66" s="370"/>
      <c r="E66" s="370"/>
      <c r="F66" s="373"/>
      <c r="G66" s="373"/>
      <c r="H66" s="373"/>
      <c r="I66" s="373"/>
      <c r="J66" s="373"/>
      <c r="K66" s="373"/>
      <c r="L66" s="373"/>
      <c r="M66" s="373"/>
    </row>
    <row r="67" spans="1:13" ht="12.75" customHeight="1">
      <c r="A67" s="384">
        <v>4995033</v>
      </c>
      <c r="B67" s="380" t="s">
        <v>2190</v>
      </c>
      <c r="C67" s="372">
        <v>7188</v>
      </c>
      <c r="D67" s="370"/>
      <c r="E67" s="370"/>
      <c r="F67" s="373"/>
      <c r="G67" s="373"/>
      <c r="H67" s="373"/>
      <c r="I67" s="373"/>
      <c r="J67" s="373"/>
      <c r="K67" s="373"/>
      <c r="L67" s="373"/>
      <c r="M67" s="373"/>
    </row>
    <row r="68" spans="1:13" ht="12.75" customHeight="1">
      <c r="A68" s="384">
        <v>4995015</v>
      </c>
      <c r="B68" s="380" t="s">
        <v>766</v>
      </c>
      <c r="C68" s="372">
        <v>7188</v>
      </c>
      <c r="D68" s="370"/>
      <c r="E68" s="370"/>
      <c r="F68" s="373"/>
      <c r="G68" s="373"/>
      <c r="H68" s="373"/>
      <c r="I68" s="373"/>
      <c r="J68" s="373"/>
      <c r="K68" s="373"/>
      <c r="L68" s="373"/>
      <c r="M68" s="373"/>
    </row>
    <row r="69" spans="1:13" ht="12.75" customHeight="1">
      <c r="A69" s="384">
        <v>4995013</v>
      </c>
      <c r="B69" s="380" t="s">
        <v>764</v>
      </c>
      <c r="C69" s="372">
        <v>7188</v>
      </c>
      <c r="D69" s="370"/>
      <c r="E69" s="370"/>
      <c r="F69" s="373"/>
      <c r="G69" s="373"/>
      <c r="H69" s="373"/>
      <c r="I69" s="373"/>
      <c r="J69" s="373"/>
      <c r="K69" s="373"/>
      <c r="L69" s="373"/>
      <c r="M69" s="373"/>
    </row>
    <row r="70" spans="1:13" ht="12.75" customHeight="1">
      <c r="A70" s="384">
        <v>4995009</v>
      </c>
      <c r="B70" s="380" t="s">
        <v>758</v>
      </c>
      <c r="C70" s="372">
        <v>7188</v>
      </c>
      <c r="D70" s="370"/>
      <c r="E70" s="370"/>
      <c r="F70" s="373"/>
      <c r="G70" s="373"/>
      <c r="H70" s="373"/>
      <c r="I70" s="373"/>
      <c r="J70" s="373"/>
      <c r="K70" s="373"/>
      <c r="L70" s="373"/>
      <c r="M70" s="373"/>
    </row>
    <row r="71" spans="1:13" ht="12.75" customHeight="1">
      <c r="A71" s="384">
        <v>4995012</v>
      </c>
      <c r="B71" s="380" t="s">
        <v>763</v>
      </c>
      <c r="C71" s="372">
        <v>7188</v>
      </c>
      <c r="D71" s="370"/>
      <c r="E71" s="370"/>
      <c r="F71" s="373"/>
      <c r="G71" s="373"/>
      <c r="H71" s="373"/>
      <c r="I71" s="373"/>
      <c r="J71" s="373"/>
      <c r="K71" s="373"/>
      <c r="L71" s="373"/>
      <c r="M71" s="373"/>
    </row>
    <row r="72" spans="1:13" ht="12.75" customHeight="1">
      <c r="A72" s="384">
        <v>4995017</v>
      </c>
      <c r="B72" s="380" t="s">
        <v>772</v>
      </c>
      <c r="C72" s="372">
        <v>5988</v>
      </c>
      <c r="D72" s="370"/>
      <c r="E72" s="370"/>
      <c r="F72" s="373"/>
      <c r="G72" s="373"/>
      <c r="H72" s="373"/>
      <c r="I72" s="373"/>
      <c r="J72" s="373"/>
      <c r="K72" s="373"/>
      <c r="L72" s="373"/>
      <c r="M72" s="373"/>
    </row>
    <row r="73" spans="1:13" ht="12.75" customHeight="1">
      <c r="A73" s="384">
        <v>4995018</v>
      </c>
      <c r="B73" s="380" t="s">
        <v>773</v>
      </c>
      <c r="C73" s="372">
        <v>5988</v>
      </c>
      <c r="D73" s="370"/>
      <c r="E73" s="370"/>
      <c r="F73" s="373"/>
      <c r="G73" s="373"/>
      <c r="H73" s="373"/>
      <c r="I73" s="373"/>
      <c r="J73" s="373"/>
      <c r="K73" s="373"/>
      <c r="L73" s="373"/>
      <c r="M73" s="373"/>
    </row>
    <row r="74" spans="1:13" ht="12.75" customHeight="1">
      <c r="A74" s="384">
        <v>4995008</v>
      </c>
      <c r="B74" s="380" t="s">
        <v>2255</v>
      </c>
      <c r="C74" s="372">
        <v>5988</v>
      </c>
      <c r="D74" s="370"/>
      <c r="E74" s="370"/>
      <c r="F74" s="373"/>
      <c r="G74" s="373"/>
      <c r="H74" s="373"/>
      <c r="I74" s="373"/>
      <c r="J74" s="373"/>
      <c r="K74" s="373"/>
      <c r="L74" s="373"/>
      <c r="M74" s="373"/>
    </row>
    <row r="75" spans="1:13" ht="12.75" customHeight="1">
      <c r="A75" s="384">
        <v>4995004</v>
      </c>
      <c r="B75" s="380" t="s">
        <v>769</v>
      </c>
      <c r="C75" s="372">
        <v>5988</v>
      </c>
      <c r="D75" s="370"/>
      <c r="E75" s="370"/>
      <c r="F75" s="373"/>
      <c r="G75" s="373"/>
      <c r="H75" s="373"/>
      <c r="I75" s="373"/>
      <c r="J75" s="373"/>
      <c r="K75" s="373"/>
      <c r="L75" s="373"/>
      <c r="M75" s="373"/>
    </row>
    <row r="76" spans="1:13" ht="12.75" customHeight="1">
      <c r="A76" s="380">
        <v>4995025</v>
      </c>
      <c r="B76" s="380" t="s">
        <v>779</v>
      </c>
      <c r="C76" s="372">
        <v>5988</v>
      </c>
      <c r="D76" s="370"/>
      <c r="E76" s="370"/>
      <c r="F76" s="373"/>
      <c r="G76" s="373"/>
      <c r="H76" s="373"/>
      <c r="I76" s="373"/>
      <c r="J76" s="373"/>
      <c r="K76" s="373"/>
      <c r="L76" s="373"/>
      <c r="M76" s="373"/>
    </row>
    <row r="77" spans="1:13" ht="12.75" customHeight="1">
      <c r="A77" s="380">
        <v>4995021</v>
      </c>
      <c r="B77" s="380" t="s">
        <v>776</v>
      </c>
      <c r="C77" s="372">
        <v>5988</v>
      </c>
      <c r="D77" s="370"/>
      <c r="E77" s="370"/>
      <c r="F77" s="373"/>
      <c r="G77" s="373"/>
      <c r="H77" s="373"/>
      <c r="I77" s="373"/>
      <c r="J77" s="373"/>
      <c r="K77" s="373"/>
      <c r="L77" s="373"/>
      <c r="M77" s="373"/>
    </row>
    <row r="78" spans="1:13" ht="12.75" customHeight="1">
      <c r="A78" s="380">
        <v>4995023</v>
      </c>
      <c r="B78" s="380" t="s">
        <v>778</v>
      </c>
      <c r="C78" s="372">
        <v>5988</v>
      </c>
      <c r="D78" s="370"/>
      <c r="E78" s="370"/>
      <c r="F78" s="373"/>
      <c r="G78" s="373"/>
      <c r="H78" s="373"/>
      <c r="I78" s="373"/>
      <c r="J78" s="373"/>
      <c r="K78" s="373"/>
      <c r="L78" s="373"/>
      <c r="M78" s="373"/>
    </row>
    <row r="79" spans="1:13" ht="12.75" customHeight="1">
      <c r="A79" s="384">
        <v>4995026</v>
      </c>
      <c r="B79" s="380" t="s">
        <v>1879</v>
      </c>
      <c r="C79" s="372">
        <v>5988</v>
      </c>
      <c r="D79" s="370"/>
      <c r="E79" s="370"/>
      <c r="F79" s="373"/>
      <c r="G79" s="373"/>
      <c r="H79" s="373"/>
      <c r="I79" s="373"/>
      <c r="J79" s="373"/>
      <c r="K79" s="373"/>
      <c r="L79" s="373"/>
      <c r="M79" s="373"/>
    </row>
    <row r="80" spans="1:13" ht="12.75" customHeight="1">
      <c r="A80" s="380">
        <v>4995022</v>
      </c>
      <c r="B80" s="380" t="s">
        <v>777</v>
      </c>
      <c r="C80" s="372">
        <v>5988</v>
      </c>
      <c r="D80" s="370"/>
      <c r="E80" s="370"/>
      <c r="F80" s="373"/>
      <c r="G80" s="373"/>
      <c r="H80" s="373"/>
      <c r="I80" s="373"/>
      <c r="J80" s="373"/>
      <c r="K80" s="373"/>
      <c r="L80" s="373"/>
      <c r="M80" s="373"/>
    </row>
    <row r="81" spans="1:13" ht="12.75" customHeight="1">
      <c r="A81" s="384">
        <v>4995005</v>
      </c>
      <c r="B81" s="380" t="s">
        <v>770</v>
      </c>
      <c r="C81" s="372">
        <v>5988</v>
      </c>
      <c r="D81" s="370"/>
      <c r="E81" s="370"/>
      <c r="F81" s="373"/>
      <c r="G81" s="373"/>
      <c r="H81" s="373"/>
      <c r="I81" s="373"/>
      <c r="J81" s="373"/>
      <c r="K81" s="373"/>
      <c r="L81" s="373"/>
      <c r="M81" s="373"/>
    </row>
    <row r="82" spans="1:13" ht="12.75" customHeight="1">
      <c r="A82" s="384">
        <v>4995006</v>
      </c>
      <c r="B82" s="380" t="s">
        <v>771</v>
      </c>
      <c r="C82" s="372">
        <v>5988</v>
      </c>
      <c r="D82" s="370"/>
      <c r="E82" s="370"/>
      <c r="F82" s="373"/>
      <c r="G82" s="373"/>
      <c r="H82" s="373"/>
      <c r="I82" s="373"/>
      <c r="J82" s="373"/>
      <c r="K82" s="373"/>
      <c r="L82" s="373"/>
      <c r="M82" s="373"/>
    </row>
    <row r="83" spans="1:13" ht="12.75" customHeight="1">
      <c r="A83" s="384">
        <v>4995020</v>
      </c>
      <c r="B83" s="380" t="s">
        <v>775</v>
      </c>
      <c r="C83" s="372">
        <v>5988</v>
      </c>
      <c r="D83" s="370"/>
      <c r="E83" s="370"/>
      <c r="F83" s="373"/>
      <c r="G83" s="373"/>
      <c r="H83" s="373"/>
      <c r="I83" s="373"/>
      <c r="J83" s="373"/>
      <c r="K83" s="373"/>
      <c r="L83" s="373"/>
      <c r="M83" s="373"/>
    </row>
    <row r="84" spans="1:13" ht="12.75" customHeight="1">
      <c r="A84" s="384">
        <v>4995019</v>
      </c>
      <c r="B84" s="380" t="s">
        <v>774</v>
      </c>
      <c r="C84" s="372">
        <v>5988</v>
      </c>
      <c r="D84" s="370"/>
      <c r="E84" s="370"/>
      <c r="F84" s="373"/>
      <c r="G84" s="373"/>
      <c r="H84" s="373"/>
      <c r="I84" s="373"/>
      <c r="J84" s="373"/>
      <c r="K84" s="373"/>
      <c r="L84" s="373"/>
      <c r="M84" s="373"/>
    </row>
    <row r="85" spans="1:13" ht="12.75" customHeight="1">
      <c r="A85" s="380">
        <v>4995038</v>
      </c>
      <c r="B85" s="380" t="s">
        <v>2166</v>
      </c>
      <c r="C85" s="372">
        <v>5988</v>
      </c>
      <c r="D85" s="370"/>
      <c r="E85" s="370"/>
      <c r="F85" s="373"/>
      <c r="G85" s="373"/>
      <c r="H85" s="373"/>
      <c r="I85" s="373"/>
      <c r="J85" s="373"/>
      <c r="K85" s="373"/>
      <c r="L85" s="373"/>
      <c r="M85" s="373"/>
    </row>
    <row r="86" spans="1:13" ht="12.75" customHeight="1">
      <c r="A86" s="380">
        <v>4995036</v>
      </c>
      <c r="B86" s="380" t="s">
        <v>889</v>
      </c>
      <c r="C86" s="372">
        <v>5988</v>
      </c>
      <c r="D86" s="370"/>
      <c r="E86" s="370"/>
      <c r="F86" s="373"/>
      <c r="G86" s="373"/>
      <c r="H86" s="373"/>
      <c r="I86" s="373"/>
      <c r="J86" s="373"/>
      <c r="K86" s="373"/>
      <c r="L86" s="373"/>
      <c r="M86" s="373"/>
    </row>
    <row r="87" spans="1:13" ht="12.75" customHeight="1">
      <c r="A87" s="380">
        <v>4995039</v>
      </c>
      <c r="B87" s="380" t="s">
        <v>2184</v>
      </c>
      <c r="C87" s="372">
        <v>5988</v>
      </c>
      <c r="D87" s="370"/>
      <c r="E87" s="370"/>
      <c r="F87" s="373"/>
      <c r="G87" s="373"/>
      <c r="H87" s="373"/>
      <c r="I87" s="373"/>
      <c r="J87" s="373"/>
      <c r="K87" s="373"/>
      <c r="L87" s="373"/>
      <c r="M87" s="373"/>
    </row>
    <row r="88" spans="1:13" ht="12.75" customHeight="1">
      <c r="A88" s="380">
        <v>4995037</v>
      </c>
      <c r="B88" s="380" t="s">
        <v>2191</v>
      </c>
      <c r="C88" s="372">
        <v>5988</v>
      </c>
      <c r="D88" s="370"/>
      <c r="E88" s="370"/>
      <c r="F88" s="373"/>
      <c r="G88" s="373"/>
      <c r="H88" s="373"/>
      <c r="I88" s="373"/>
      <c r="J88" s="373"/>
      <c r="K88" s="373"/>
      <c r="L88" s="373"/>
      <c r="M88" s="373"/>
    </row>
    <row r="89" spans="1:13" ht="12.75" customHeight="1">
      <c r="A89" s="380">
        <v>4995058</v>
      </c>
      <c r="B89" s="380" t="s">
        <v>880</v>
      </c>
      <c r="C89" s="372">
        <v>35088</v>
      </c>
      <c r="D89" s="370"/>
      <c r="E89" s="370"/>
      <c r="F89" s="373"/>
      <c r="G89" s="373"/>
      <c r="H89" s="373"/>
      <c r="I89" s="373"/>
      <c r="J89" s="373"/>
      <c r="K89" s="373"/>
      <c r="L89" s="373"/>
      <c r="M89" s="373"/>
    </row>
    <row r="90" spans="1:13" ht="12.75" customHeight="1">
      <c r="A90" s="380">
        <v>4995060</v>
      </c>
      <c r="B90" s="380" t="s">
        <v>878</v>
      </c>
      <c r="C90" s="372">
        <v>24088</v>
      </c>
      <c r="D90" s="370"/>
      <c r="E90" s="370"/>
      <c r="F90" s="373"/>
      <c r="G90" s="373"/>
      <c r="H90" s="373"/>
      <c r="I90" s="373"/>
      <c r="J90" s="373"/>
      <c r="K90" s="373"/>
      <c r="L90" s="373"/>
      <c r="M90" s="373"/>
    </row>
    <row r="91" spans="1:13" ht="12.75" customHeight="1">
      <c r="A91" s="380">
        <v>4995059</v>
      </c>
      <c r="B91" s="380" t="s">
        <v>879</v>
      </c>
      <c r="C91" s="372">
        <v>28588</v>
      </c>
      <c r="D91" s="370"/>
      <c r="E91" s="370"/>
      <c r="F91" s="373"/>
      <c r="G91" s="373"/>
      <c r="H91" s="373"/>
      <c r="I91" s="373"/>
      <c r="J91" s="373"/>
      <c r="K91" s="373"/>
      <c r="L91" s="373"/>
      <c r="M91" s="373"/>
    </row>
    <row r="92" spans="1:13" ht="12.75" customHeight="1">
      <c r="A92" s="380">
        <v>4999002</v>
      </c>
      <c r="B92" s="380" t="s">
        <v>2246</v>
      </c>
      <c r="C92" s="372">
        <v>8288</v>
      </c>
      <c r="D92" s="370"/>
      <c r="E92" s="370"/>
      <c r="F92" s="373"/>
      <c r="G92" s="373"/>
      <c r="H92" s="373"/>
      <c r="I92" s="373"/>
      <c r="J92" s="373"/>
      <c r="K92" s="373"/>
      <c r="L92" s="373"/>
      <c r="M92" s="373"/>
    </row>
    <row r="93" spans="1:13" ht="12.75" customHeight="1">
      <c r="A93" s="380">
        <v>4999004</v>
      </c>
      <c r="B93" s="380" t="s">
        <v>2223</v>
      </c>
      <c r="C93" s="372">
        <v>8288</v>
      </c>
      <c r="D93" s="370"/>
      <c r="E93" s="370"/>
      <c r="F93" s="373"/>
      <c r="G93" s="373"/>
      <c r="H93" s="373"/>
      <c r="I93" s="373"/>
      <c r="J93" s="373"/>
      <c r="K93" s="373"/>
      <c r="L93" s="373"/>
      <c r="M93" s="373"/>
    </row>
    <row r="94" spans="1:13" ht="12.75" customHeight="1">
      <c r="A94" s="380">
        <v>4999003</v>
      </c>
      <c r="B94" s="380" t="s">
        <v>2224</v>
      </c>
      <c r="C94" s="372">
        <v>8288</v>
      </c>
      <c r="D94" s="370"/>
      <c r="E94" s="370"/>
      <c r="F94" s="373"/>
      <c r="G94" s="373"/>
      <c r="H94" s="373"/>
      <c r="I94" s="373"/>
      <c r="J94" s="373"/>
      <c r="K94" s="373"/>
      <c r="L94" s="373"/>
      <c r="M94" s="373"/>
    </row>
    <row r="95" spans="1:13" ht="12.75" customHeight="1">
      <c r="A95" s="380">
        <v>4999022</v>
      </c>
      <c r="B95" s="380" t="s">
        <v>2244</v>
      </c>
      <c r="C95" s="372">
        <v>8988</v>
      </c>
      <c r="D95" s="370"/>
      <c r="E95" s="370"/>
      <c r="F95" s="373"/>
      <c r="G95" s="373"/>
      <c r="H95" s="373"/>
      <c r="I95" s="373"/>
      <c r="J95" s="373"/>
      <c r="K95" s="373"/>
      <c r="L95" s="373"/>
      <c r="M95" s="373"/>
    </row>
    <row r="96" spans="1:13" ht="12.75" customHeight="1">
      <c r="A96" s="384">
        <v>4999036</v>
      </c>
      <c r="B96" s="380" t="s">
        <v>2245</v>
      </c>
      <c r="C96" s="372">
        <v>7888</v>
      </c>
      <c r="D96" s="370"/>
      <c r="E96" s="370"/>
      <c r="F96" s="373"/>
      <c r="G96" s="373"/>
      <c r="H96" s="373"/>
      <c r="I96" s="373"/>
      <c r="J96" s="373"/>
      <c r="K96" s="373"/>
      <c r="L96" s="373"/>
      <c r="M96" s="373"/>
    </row>
    <row r="97" spans="1:13" ht="12.75" customHeight="1">
      <c r="A97" s="380">
        <v>4997035</v>
      </c>
      <c r="B97" s="380" t="s">
        <v>2464</v>
      </c>
      <c r="C97" s="372">
        <v>1188</v>
      </c>
      <c r="D97" s="370"/>
      <c r="E97" s="370"/>
      <c r="F97" s="373"/>
      <c r="G97" s="373"/>
      <c r="H97" s="373"/>
      <c r="I97" s="373"/>
      <c r="J97" s="373"/>
      <c r="K97" s="373"/>
      <c r="L97" s="373"/>
      <c r="M97" s="373"/>
    </row>
    <row r="98" spans="1:13" ht="12.75" customHeight="1">
      <c r="A98" s="380">
        <v>4998003</v>
      </c>
      <c r="B98" s="380" t="s">
        <v>2243</v>
      </c>
      <c r="C98" s="372">
        <v>5488</v>
      </c>
      <c r="D98" s="370"/>
      <c r="E98" s="370"/>
      <c r="F98" s="373"/>
      <c r="G98" s="373"/>
      <c r="H98" s="373"/>
      <c r="I98" s="373"/>
      <c r="J98" s="373"/>
      <c r="K98" s="373"/>
      <c r="L98" s="373"/>
      <c r="M98" s="373"/>
    </row>
    <row r="99" spans="1:13" ht="12.75" customHeight="1">
      <c r="A99" s="380">
        <v>4998032</v>
      </c>
      <c r="B99" s="380" t="s">
        <v>2242</v>
      </c>
      <c r="C99" s="372">
        <v>4788</v>
      </c>
      <c r="D99" s="370"/>
      <c r="E99" s="370"/>
      <c r="F99" s="373"/>
      <c r="G99" s="373"/>
      <c r="H99" s="373"/>
      <c r="I99" s="373"/>
      <c r="J99" s="373"/>
      <c r="K99" s="373"/>
      <c r="L99" s="373"/>
      <c r="M99" s="373"/>
    </row>
    <row r="100" spans="1:13" ht="12.75" customHeight="1">
      <c r="A100" s="380">
        <v>4999015</v>
      </c>
      <c r="B100" s="380" t="s">
        <v>2250</v>
      </c>
      <c r="C100" s="372">
        <v>11988</v>
      </c>
      <c r="D100" s="370"/>
      <c r="E100" s="370"/>
      <c r="F100" s="373"/>
      <c r="G100" s="373"/>
      <c r="H100" s="373"/>
      <c r="I100" s="373"/>
      <c r="J100" s="373"/>
      <c r="K100" s="373"/>
      <c r="L100" s="373"/>
      <c r="M100" s="373"/>
    </row>
    <row r="101" spans="1:13" ht="12.75" customHeight="1">
      <c r="A101" s="380">
        <v>4999013</v>
      </c>
      <c r="B101" s="380" t="s">
        <v>2248</v>
      </c>
      <c r="C101" s="372">
        <v>10888</v>
      </c>
      <c r="D101" s="370"/>
      <c r="E101" s="370"/>
      <c r="F101" s="373"/>
      <c r="G101" s="373"/>
      <c r="H101" s="373"/>
      <c r="I101" s="373"/>
      <c r="J101" s="373"/>
      <c r="K101" s="373"/>
      <c r="L101" s="373"/>
      <c r="M101" s="373"/>
    </row>
    <row r="102" spans="1:13" ht="12.75" customHeight="1">
      <c r="A102" s="380">
        <v>4999014</v>
      </c>
      <c r="B102" s="380" t="s">
        <v>2249</v>
      </c>
      <c r="C102" s="372">
        <v>11988</v>
      </c>
      <c r="D102" s="370"/>
      <c r="E102" s="370"/>
      <c r="F102" s="373"/>
      <c r="G102" s="373"/>
      <c r="H102" s="373"/>
      <c r="I102" s="373"/>
      <c r="J102" s="373"/>
      <c r="K102" s="373"/>
      <c r="L102" s="373"/>
      <c r="M102" s="373"/>
    </row>
    <row r="103" spans="1:13" ht="12.75" customHeight="1">
      <c r="A103" s="380">
        <v>4998015</v>
      </c>
      <c r="B103" s="380" t="s">
        <v>2288</v>
      </c>
      <c r="C103" s="372">
        <v>1688</v>
      </c>
      <c r="D103" s="370"/>
      <c r="E103" s="370"/>
      <c r="F103" s="373"/>
      <c r="G103" s="373"/>
      <c r="H103" s="373"/>
      <c r="I103" s="373"/>
      <c r="J103" s="373"/>
      <c r="K103" s="373"/>
      <c r="L103" s="373"/>
      <c r="M103" s="373"/>
    </row>
    <row r="104" spans="1:13" ht="12.75" customHeight="1">
      <c r="A104" s="380">
        <v>4998016</v>
      </c>
      <c r="B104" s="380" t="s">
        <v>2289</v>
      </c>
      <c r="C104" s="372">
        <v>5488</v>
      </c>
      <c r="D104" s="370"/>
      <c r="E104" s="370"/>
      <c r="F104" s="373"/>
      <c r="G104" s="373"/>
      <c r="H104" s="373"/>
      <c r="I104" s="373"/>
      <c r="J104" s="373"/>
      <c r="K104" s="373"/>
      <c r="L104" s="373"/>
      <c r="M104" s="373"/>
    </row>
    <row r="105" spans="1:13" ht="12.75" customHeight="1">
      <c r="A105" s="380">
        <v>4999037</v>
      </c>
      <c r="B105" s="380" t="s">
        <v>2290</v>
      </c>
      <c r="C105" s="372">
        <v>5488</v>
      </c>
      <c r="D105" s="370"/>
      <c r="E105" s="370"/>
      <c r="F105" s="373"/>
      <c r="G105" s="373"/>
      <c r="H105" s="373"/>
      <c r="I105" s="373"/>
      <c r="J105" s="373"/>
      <c r="K105" s="373"/>
      <c r="L105" s="373"/>
      <c r="M105" s="373"/>
    </row>
    <row r="106" spans="1:13" ht="12.75" customHeight="1">
      <c r="A106" s="380">
        <v>4998013</v>
      </c>
      <c r="B106" s="380" t="s">
        <v>2304</v>
      </c>
      <c r="C106" s="372">
        <v>1688</v>
      </c>
      <c r="D106" s="370"/>
      <c r="E106" s="370"/>
      <c r="F106" s="373"/>
      <c r="G106" s="373"/>
      <c r="H106" s="373"/>
      <c r="I106" s="373"/>
      <c r="J106" s="373"/>
      <c r="K106" s="373"/>
      <c r="L106" s="373"/>
      <c r="M106" s="373"/>
    </row>
    <row r="107" spans="1:13" ht="12.75" customHeight="1">
      <c r="A107" s="387">
        <v>4993752</v>
      </c>
      <c r="B107" s="380" t="s">
        <v>2291</v>
      </c>
      <c r="C107" s="372">
        <v>11988</v>
      </c>
      <c r="D107" s="356">
        <v>50</v>
      </c>
      <c r="E107" s="370"/>
      <c r="F107" s="373"/>
      <c r="G107" s="373"/>
      <c r="H107" s="373"/>
      <c r="I107" s="373"/>
      <c r="J107" s="373"/>
      <c r="K107" s="373"/>
      <c r="L107" s="373"/>
      <c r="M107" s="373"/>
    </row>
    <row r="108" spans="1:13" ht="12.75" customHeight="1">
      <c r="A108" s="387">
        <v>4993758</v>
      </c>
      <c r="B108" s="380" t="s">
        <v>2117</v>
      </c>
      <c r="C108" s="372">
        <v>11988</v>
      </c>
      <c r="D108" s="356">
        <v>50</v>
      </c>
      <c r="E108" s="370"/>
      <c r="F108" s="373"/>
      <c r="G108" s="373"/>
      <c r="H108" s="373"/>
      <c r="I108" s="373"/>
      <c r="J108" s="373"/>
      <c r="K108" s="373"/>
      <c r="L108" s="373"/>
      <c r="M108" s="373"/>
    </row>
    <row r="109" spans="1:13" ht="12.75" customHeight="1">
      <c r="A109" s="387">
        <v>4993755</v>
      </c>
      <c r="B109" s="380" t="s">
        <v>2292</v>
      </c>
      <c r="C109" s="372">
        <v>11988</v>
      </c>
      <c r="D109" s="356">
        <v>50</v>
      </c>
      <c r="E109" s="370"/>
      <c r="F109" s="373"/>
      <c r="G109" s="373"/>
      <c r="H109" s="373"/>
      <c r="I109" s="373"/>
      <c r="J109" s="373"/>
      <c r="K109" s="373"/>
      <c r="L109" s="373"/>
      <c r="M109" s="373"/>
    </row>
    <row r="110" spans="1:13" ht="12.75" customHeight="1">
      <c r="A110" s="387">
        <v>4993757</v>
      </c>
      <c r="B110" s="380" t="s">
        <v>2293</v>
      </c>
      <c r="C110" s="372">
        <v>11988</v>
      </c>
      <c r="D110" s="356">
        <v>50</v>
      </c>
      <c r="E110" s="370"/>
      <c r="F110" s="373"/>
      <c r="G110" s="373"/>
      <c r="H110" s="373"/>
      <c r="I110" s="373"/>
      <c r="J110" s="373"/>
      <c r="K110" s="373"/>
      <c r="L110" s="373"/>
      <c r="M110" s="373"/>
    </row>
    <row r="111" spans="1:13" ht="12.75" customHeight="1">
      <c r="A111" s="387">
        <v>4993756</v>
      </c>
      <c r="B111" s="380" t="s">
        <v>2082</v>
      </c>
      <c r="C111" s="372">
        <v>11988</v>
      </c>
      <c r="D111" s="356">
        <v>50</v>
      </c>
      <c r="E111" s="370"/>
      <c r="F111" s="373"/>
      <c r="G111" s="373"/>
      <c r="H111" s="373"/>
      <c r="I111" s="373"/>
      <c r="J111" s="373"/>
      <c r="K111" s="373"/>
      <c r="L111" s="373"/>
      <c r="M111" s="373"/>
    </row>
    <row r="112" spans="1:13" ht="12.75" customHeight="1">
      <c r="A112" s="387">
        <v>4993754</v>
      </c>
      <c r="B112" s="380" t="s">
        <v>2294</v>
      </c>
      <c r="C112" s="372">
        <v>11988</v>
      </c>
      <c r="D112" s="356">
        <v>50</v>
      </c>
      <c r="E112" s="370"/>
      <c r="F112" s="373"/>
      <c r="G112" s="373"/>
      <c r="H112" s="373"/>
      <c r="I112" s="373"/>
      <c r="J112" s="373"/>
      <c r="K112" s="373"/>
      <c r="L112" s="373"/>
      <c r="M112" s="373"/>
    </row>
    <row r="113" spans="1:13" ht="12.75" customHeight="1">
      <c r="A113" s="387">
        <v>4993759</v>
      </c>
      <c r="B113" s="380" t="s">
        <v>2126</v>
      </c>
      <c r="C113" s="372">
        <v>11988</v>
      </c>
      <c r="D113" s="356">
        <v>50</v>
      </c>
      <c r="E113" s="370"/>
      <c r="F113" s="373"/>
      <c r="G113" s="373"/>
      <c r="H113" s="373"/>
      <c r="I113" s="373"/>
      <c r="J113" s="373"/>
      <c r="K113" s="373"/>
      <c r="L113" s="373"/>
      <c r="M113" s="373"/>
    </row>
    <row r="114" spans="1:13" ht="12.75" customHeight="1">
      <c r="A114" s="380">
        <v>4973103</v>
      </c>
      <c r="B114" s="385" t="s">
        <v>890</v>
      </c>
      <c r="C114" s="372">
        <v>79088</v>
      </c>
      <c r="D114" s="356">
        <v>80</v>
      </c>
      <c r="E114" s="370"/>
      <c r="F114" s="373"/>
      <c r="G114" s="373"/>
      <c r="H114" s="373"/>
      <c r="I114" s="373"/>
      <c r="J114" s="373"/>
      <c r="K114" s="373"/>
      <c r="L114" s="373"/>
      <c r="M114" s="373"/>
    </row>
    <row r="115" spans="1:13" ht="12.75" customHeight="1">
      <c r="A115" s="380">
        <v>4973104</v>
      </c>
      <c r="B115" s="385" t="s">
        <v>891</v>
      </c>
      <c r="C115" s="372">
        <v>79088</v>
      </c>
      <c r="D115" s="356">
        <v>80</v>
      </c>
      <c r="E115" s="370"/>
      <c r="F115" s="373"/>
      <c r="G115" s="373"/>
      <c r="H115" s="373"/>
      <c r="I115" s="373"/>
      <c r="J115" s="373"/>
      <c r="K115" s="373"/>
      <c r="L115" s="373"/>
      <c r="M115" s="373"/>
    </row>
    <row r="116" spans="1:13" ht="12.75" customHeight="1">
      <c r="A116" s="380">
        <v>4973544</v>
      </c>
      <c r="B116" s="385" t="s">
        <v>2369</v>
      </c>
      <c r="C116" s="372">
        <v>48288</v>
      </c>
      <c r="D116" s="356">
        <v>80</v>
      </c>
      <c r="E116" s="370"/>
      <c r="F116" s="373"/>
      <c r="G116" s="373"/>
      <c r="H116" s="373"/>
      <c r="I116" s="373"/>
      <c r="J116" s="373"/>
      <c r="K116" s="373"/>
      <c r="L116" s="373"/>
      <c r="M116" s="373"/>
    </row>
    <row r="117" spans="1:13" ht="12.75" customHeight="1">
      <c r="A117" s="380">
        <v>4973547</v>
      </c>
      <c r="B117" s="385" t="s">
        <v>2370</v>
      </c>
      <c r="C117" s="372">
        <v>48288</v>
      </c>
      <c r="D117" s="356">
        <v>80</v>
      </c>
      <c r="E117" s="370"/>
      <c r="F117" s="373"/>
      <c r="G117" s="373"/>
      <c r="H117" s="373"/>
      <c r="I117" s="373"/>
      <c r="J117" s="373"/>
      <c r="K117" s="373"/>
      <c r="L117" s="373"/>
      <c r="M117" s="373"/>
    </row>
    <row r="118" spans="1:13" ht="12.75" customHeight="1">
      <c r="A118" s="380">
        <v>4973089</v>
      </c>
      <c r="B118" s="385" t="s">
        <v>2133</v>
      </c>
      <c r="C118" s="372">
        <v>73588</v>
      </c>
      <c r="D118" s="356">
        <v>80</v>
      </c>
      <c r="E118" s="370"/>
      <c r="F118" s="373"/>
      <c r="G118" s="373"/>
      <c r="H118" s="373"/>
      <c r="I118" s="373"/>
      <c r="J118" s="373"/>
      <c r="K118" s="373"/>
      <c r="L118" s="373"/>
      <c r="M118" s="373"/>
    </row>
    <row r="119" spans="1:13" ht="12.75" customHeight="1">
      <c r="A119" s="380">
        <v>4973090</v>
      </c>
      <c r="B119" s="385" t="s">
        <v>2134</v>
      </c>
      <c r="C119" s="372">
        <v>73588</v>
      </c>
      <c r="D119" s="356">
        <v>80</v>
      </c>
      <c r="E119" s="370"/>
      <c r="F119" s="373"/>
      <c r="G119" s="373"/>
      <c r="H119" s="373"/>
      <c r="I119" s="373"/>
      <c r="J119" s="373"/>
      <c r="K119" s="373"/>
      <c r="L119" s="373"/>
      <c r="M119" s="373"/>
    </row>
    <row r="120" spans="1:13" ht="12.75" customHeight="1">
      <c r="A120" s="388">
        <v>4973094</v>
      </c>
      <c r="B120" s="385" t="s">
        <v>2135</v>
      </c>
      <c r="C120" s="372">
        <v>35088</v>
      </c>
      <c r="D120" s="356">
        <v>45</v>
      </c>
      <c r="E120" s="370"/>
      <c r="F120" s="373"/>
      <c r="G120" s="373"/>
      <c r="H120" s="373"/>
      <c r="I120" s="373"/>
      <c r="J120" s="373"/>
      <c r="K120" s="373"/>
      <c r="L120" s="373"/>
      <c r="M120" s="373"/>
    </row>
    <row r="121" spans="1:13" ht="12.75" customHeight="1">
      <c r="A121" s="388">
        <v>4973056</v>
      </c>
      <c r="B121" s="385" t="s">
        <v>2371</v>
      </c>
      <c r="C121" s="372">
        <v>31388</v>
      </c>
      <c r="D121" s="356">
        <v>45</v>
      </c>
      <c r="E121" s="370"/>
      <c r="F121" s="373"/>
      <c r="G121" s="373"/>
      <c r="H121" s="373"/>
      <c r="I121" s="373"/>
      <c r="J121" s="373"/>
      <c r="K121" s="373"/>
      <c r="L121" s="373"/>
      <c r="M121" s="373"/>
    </row>
    <row r="122" spans="1:13" ht="12.75" customHeight="1">
      <c r="A122" s="388">
        <v>4973080</v>
      </c>
      <c r="B122" s="385" t="s">
        <v>892</v>
      </c>
      <c r="C122" s="372">
        <v>35088</v>
      </c>
      <c r="D122" s="356">
        <v>45</v>
      </c>
      <c r="E122" s="370"/>
      <c r="F122" s="373"/>
      <c r="G122" s="373"/>
      <c r="H122" s="373"/>
      <c r="I122" s="373"/>
      <c r="J122" s="373"/>
      <c r="K122" s="373"/>
      <c r="L122" s="373"/>
      <c r="M122" s="373"/>
    </row>
    <row r="123" spans="1:13" ht="12.75" customHeight="1">
      <c r="A123" s="388">
        <v>4973095</v>
      </c>
      <c r="B123" s="388" t="s">
        <v>893</v>
      </c>
      <c r="C123" s="372">
        <v>37288</v>
      </c>
      <c r="D123" s="356">
        <v>50</v>
      </c>
      <c r="E123" s="370"/>
      <c r="F123" s="373"/>
      <c r="G123" s="373"/>
      <c r="H123" s="373"/>
      <c r="I123" s="373"/>
      <c r="J123" s="373"/>
      <c r="K123" s="373"/>
      <c r="L123" s="373"/>
      <c r="M123" s="373"/>
    </row>
    <row r="124" spans="1:13" ht="12.75" customHeight="1">
      <c r="A124" s="388">
        <v>4973057</v>
      </c>
      <c r="B124" s="388" t="s">
        <v>2372</v>
      </c>
      <c r="C124" s="372">
        <v>32888</v>
      </c>
      <c r="D124" s="356">
        <v>50</v>
      </c>
      <c r="E124" s="370"/>
      <c r="F124" s="373"/>
      <c r="G124" s="373"/>
      <c r="H124" s="373"/>
      <c r="I124" s="373"/>
      <c r="J124" s="373"/>
      <c r="K124" s="373"/>
      <c r="L124" s="373"/>
      <c r="M124" s="373"/>
    </row>
    <row r="125" spans="1:13" ht="12.75" customHeight="1">
      <c r="A125" s="388">
        <v>4973081</v>
      </c>
      <c r="B125" s="385" t="s">
        <v>894</v>
      </c>
      <c r="C125" s="372">
        <v>37288</v>
      </c>
      <c r="D125" s="356">
        <v>50</v>
      </c>
      <c r="E125" s="370"/>
      <c r="F125" s="373"/>
      <c r="G125" s="373"/>
      <c r="H125" s="373"/>
      <c r="I125" s="373"/>
      <c r="J125" s="373"/>
      <c r="K125" s="373"/>
      <c r="L125" s="373"/>
      <c r="M125" s="373"/>
    </row>
    <row r="126" spans="1:13" ht="12.75" customHeight="1">
      <c r="A126" s="388">
        <v>4973440</v>
      </c>
      <c r="B126" s="388" t="s">
        <v>2136</v>
      </c>
      <c r="C126" s="372">
        <v>39888</v>
      </c>
      <c r="D126" s="356">
        <v>60</v>
      </c>
      <c r="E126" s="370"/>
      <c r="F126" s="373"/>
      <c r="G126" s="373"/>
      <c r="H126" s="373"/>
      <c r="I126" s="373"/>
      <c r="J126" s="373"/>
      <c r="K126" s="373"/>
      <c r="L126" s="373"/>
      <c r="M126" s="373"/>
    </row>
    <row r="127" spans="1:13" ht="12.75" customHeight="1">
      <c r="A127" s="388">
        <v>4973438</v>
      </c>
      <c r="B127" s="388" t="s">
        <v>2373</v>
      </c>
      <c r="C127" s="372">
        <v>35088</v>
      </c>
      <c r="D127" s="356">
        <v>60</v>
      </c>
      <c r="E127" s="370"/>
      <c r="F127" s="373"/>
      <c r="G127" s="373"/>
      <c r="H127" s="373"/>
      <c r="I127" s="373"/>
      <c r="J127" s="373"/>
      <c r="K127" s="373"/>
      <c r="L127" s="373"/>
      <c r="M127" s="373"/>
    </row>
    <row r="128" spans="1:13" ht="12.75" customHeight="1">
      <c r="A128" s="388">
        <v>4973439</v>
      </c>
      <c r="B128" s="388" t="s">
        <v>2137</v>
      </c>
      <c r="C128" s="372">
        <v>39888</v>
      </c>
      <c r="D128" s="356">
        <v>60</v>
      </c>
      <c r="E128" s="370"/>
      <c r="F128" s="373"/>
      <c r="G128" s="373"/>
      <c r="H128" s="373"/>
      <c r="I128" s="373"/>
      <c r="J128" s="373"/>
      <c r="K128" s="373"/>
      <c r="L128" s="373"/>
      <c r="M128" s="373"/>
    </row>
    <row r="129" spans="1:13" ht="12.75" customHeight="1">
      <c r="A129" s="388">
        <v>4973096</v>
      </c>
      <c r="B129" s="385" t="s">
        <v>895</v>
      </c>
      <c r="C129" s="372">
        <v>47188</v>
      </c>
      <c r="D129" s="356">
        <v>60</v>
      </c>
      <c r="E129" s="370"/>
      <c r="F129" s="373"/>
      <c r="G129" s="373"/>
      <c r="H129" s="373"/>
      <c r="I129" s="373"/>
      <c r="J129" s="373"/>
      <c r="K129" s="373"/>
      <c r="L129" s="373"/>
      <c r="M129" s="373"/>
    </row>
    <row r="130" spans="1:13" ht="12.75" customHeight="1">
      <c r="A130" s="388">
        <v>4973055</v>
      </c>
      <c r="B130" s="385" t="s">
        <v>2374</v>
      </c>
      <c r="C130" s="372">
        <v>35088</v>
      </c>
      <c r="D130" s="356">
        <v>60</v>
      </c>
      <c r="E130" s="370"/>
      <c r="F130" s="373"/>
      <c r="G130" s="373"/>
      <c r="H130" s="373"/>
      <c r="I130" s="373"/>
      <c r="J130" s="373"/>
      <c r="K130" s="373"/>
      <c r="L130" s="373"/>
      <c r="M130" s="373"/>
    </row>
    <row r="131" spans="1:13" ht="12.75" customHeight="1">
      <c r="A131" s="388">
        <v>4973082</v>
      </c>
      <c r="B131" s="385" t="s">
        <v>896</v>
      </c>
      <c r="C131" s="372">
        <v>47188</v>
      </c>
      <c r="D131" s="356">
        <v>60</v>
      </c>
      <c r="E131" s="370"/>
      <c r="F131" s="373"/>
      <c r="G131" s="373"/>
      <c r="H131" s="373"/>
      <c r="I131" s="373"/>
      <c r="J131" s="373"/>
      <c r="K131" s="373"/>
      <c r="L131" s="373"/>
      <c r="M131" s="373"/>
    </row>
    <row r="132" spans="1:13" ht="12.75" customHeight="1">
      <c r="A132" s="380">
        <v>4993775</v>
      </c>
      <c r="B132" s="380" t="s">
        <v>1658</v>
      </c>
      <c r="C132" s="372">
        <v>43388</v>
      </c>
      <c r="D132" s="356">
        <v>60</v>
      </c>
      <c r="E132" s="370"/>
      <c r="F132" s="373"/>
      <c r="G132" s="373"/>
      <c r="H132" s="373"/>
      <c r="I132" s="373"/>
      <c r="J132" s="373"/>
      <c r="K132" s="373"/>
      <c r="L132" s="373"/>
      <c r="M132" s="373"/>
    </row>
    <row r="133" spans="1:13" ht="12.75" customHeight="1">
      <c r="A133" s="388">
        <v>4973097</v>
      </c>
      <c r="B133" s="385" t="s">
        <v>897</v>
      </c>
      <c r="C133" s="372">
        <v>45888</v>
      </c>
      <c r="D133" s="356">
        <v>45</v>
      </c>
      <c r="E133" s="370"/>
      <c r="F133" s="373"/>
      <c r="G133" s="373"/>
      <c r="H133" s="373"/>
      <c r="I133" s="373"/>
      <c r="J133" s="373"/>
      <c r="K133" s="373"/>
      <c r="L133" s="373"/>
      <c r="M133" s="373"/>
    </row>
    <row r="134" spans="1:13" ht="12.75" customHeight="1">
      <c r="A134" s="388">
        <v>4973098</v>
      </c>
      <c r="B134" s="385" t="s">
        <v>898</v>
      </c>
      <c r="C134" s="372">
        <v>45888</v>
      </c>
      <c r="D134" s="356">
        <v>45</v>
      </c>
      <c r="E134" s="370"/>
      <c r="F134" s="373"/>
      <c r="G134" s="373"/>
      <c r="H134" s="373"/>
      <c r="I134" s="373"/>
      <c r="J134" s="373"/>
      <c r="K134" s="373"/>
      <c r="L134" s="373"/>
      <c r="M134" s="373"/>
    </row>
    <row r="135" spans="1:13" ht="12.75" customHeight="1">
      <c r="A135" s="388">
        <v>4973058</v>
      </c>
      <c r="B135" s="385" t="s">
        <v>2375</v>
      </c>
      <c r="C135" s="372">
        <v>36188</v>
      </c>
      <c r="D135" s="356">
        <v>45</v>
      </c>
      <c r="E135" s="370"/>
      <c r="F135" s="373"/>
      <c r="G135" s="373"/>
      <c r="H135" s="373"/>
      <c r="I135" s="373"/>
      <c r="J135" s="373"/>
      <c r="K135" s="373"/>
      <c r="L135" s="373"/>
      <c r="M135" s="373"/>
    </row>
    <row r="136" spans="1:13" ht="12.75" customHeight="1">
      <c r="A136" s="388">
        <v>4973059</v>
      </c>
      <c r="B136" s="385" t="s">
        <v>2376</v>
      </c>
      <c r="C136" s="372">
        <v>36188</v>
      </c>
      <c r="D136" s="356">
        <v>45</v>
      </c>
      <c r="E136" s="370"/>
      <c r="F136" s="373"/>
      <c r="G136" s="373"/>
      <c r="H136" s="373"/>
      <c r="I136" s="373"/>
      <c r="J136" s="373"/>
      <c r="K136" s="373"/>
      <c r="L136" s="373"/>
      <c r="M136" s="373"/>
    </row>
    <row r="137" spans="1:13" ht="12.75" customHeight="1">
      <c r="A137" s="388">
        <v>4973083</v>
      </c>
      <c r="B137" s="385" t="s">
        <v>899</v>
      </c>
      <c r="C137" s="372">
        <v>45888</v>
      </c>
      <c r="D137" s="356">
        <v>45</v>
      </c>
      <c r="E137" s="370"/>
      <c r="F137" s="373"/>
      <c r="G137" s="373"/>
      <c r="H137" s="373"/>
      <c r="I137" s="373"/>
      <c r="J137" s="373"/>
      <c r="K137" s="373"/>
      <c r="L137" s="373"/>
      <c r="M137" s="373"/>
    </row>
    <row r="138" spans="1:13" ht="12.75" customHeight="1">
      <c r="A138" s="388">
        <v>4973084</v>
      </c>
      <c r="B138" s="385" t="s">
        <v>900</v>
      </c>
      <c r="C138" s="372">
        <v>45888</v>
      </c>
      <c r="D138" s="356">
        <v>45</v>
      </c>
      <c r="E138" s="370"/>
      <c r="F138" s="373"/>
      <c r="G138" s="373"/>
      <c r="H138" s="373"/>
      <c r="I138" s="373"/>
      <c r="J138" s="373"/>
      <c r="K138" s="373"/>
      <c r="L138" s="373"/>
      <c r="M138" s="373"/>
    </row>
    <row r="139" spans="1:13" ht="12.75" customHeight="1">
      <c r="A139" s="388">
        <v>4973101</v>
      </c>
      <c r="B139" s="385" t="s">
        <v>901</v>
      </c>
      <c r="C139" s="372">
        <v>49388</v>
      </c>
      <c r="D139" s="356">
        <v>80</v>
      </c>
      <c r="E139" s="370"/>
      <c r="F139" s="373"/>
      <c r="G139" s="373"/>
      <c r="H139" s="373"/>
      <c r="I139" s="373"/>
      <c r="J139" s="373"/>
      <c r="K139" s="373"/>
      <c r="L139" s="373"/>
      <c r="M139" s="373"/>
    </row>
    <row r="140" spans="1:13" ht="12.75" customHeight="1">
      <c r="A140" s="388">
        <v>4973102</v>
      </c>
      <c r="B140" s="385" t="s">
        <v>902</v>
      </c>
      <c r="C140" s="372">
        <v>49388</v>
      </c>
      <c r="D140" s="356">
        <v>80</v>
      </c>
      <c r="E140" s="370"/>
      <c r="F140" s="373"/>
      <c r="G140" s="373"/>
      <c r="H140" s="373"/>
      <c r="I140" s="373"/>
      <c r="J140" s="373"/>
      <c r="K140" s="373"/>
      <c r="L140" s="373"/>
      <c r="M140" s="373"/>
    </row>
    <row r="141" spans="1:13" ht="12.75" customHeight="1">
      <c r="A141" s="388">
        <v>4973062</v>
      </c>
      <c r="B141" s="385" t="s">
        <v>2377</v>
      </c>
      <c r="C141" s="372">
        <v>42188</v>
      </c>
      <c r="D141" s="356">
        <v>80</v>
      </c>
      <c r="E141" s="370"/>
      <c r="F141" s="373"/>
      <c r="G141" s="373"/>
      <c r="H141" s="373"/>
      <c r="I141" s="373"/>
      <c r="J141" s="373"/>
      <c r="K141" s="373"/>
      <c r="L141" s="373"/>
      <c r="M141" s="373"/>
    </row>
    <row r="142" spans="1:13" ht="12.75" customHeight="1">
      <c r="A142" s="388">
        <v>4973063</v>
      </c>
      <c r="B142" s="385" t="s">
        <v>2378</v>
      </c>
      <c r="C142" s="372">
        <v>42188</v>
      </c>
      <c r="D142" s="356">
        <v>80</v>
      </c>
      <c r="E142" s="370"/>
      <c r="F142" s="373"/>
      <c r="G142" s="373"/>
      <c r="H142" s="373"/>
      <c r="I142" s="373"/>
      <c r="J142" s="373"/>
      <c r="K142" s="373"/>
      <c r="L142" s="373"/>
      <c r="M142" s="373"/>
    </row>
    <row r="143" spans="1:13" ht="12.75" customHeight="1">
      <c r="A143" s="388">
        <v>4973087</v>
      </c>
      <c r="B143" s="385" t="s">
        <v>903</v>
      </c>
      <c r="C143" s="372">
        <v>49388</v>
      </c>
      <c r="D143" s="356">
        <v>80</v>
      </c>
      <c r="E143" s="370"/>
      <c r="F143" s="373"/>
      <c r="G143" s="373"/>
      <c r="H143" s="373"/>
      <c r="I143" s="373"/>
      <c r="J143" s="373"/>
      <c r="K143" s="373"/>
      <c r="L143" s="373"/>
      <c r="M143" s="373"/>
    </row>
    <row r="144" spans="1:13" ht="12.75" customHeight="1">
      <c r="A144" s="388">
        <v>4973088</v>
      </c>
      <c r="B144" s="385" t="s">
        <v>904</v>
      </c>
      <c r="C144" s="372">
        <v>49388</v>
      </c>
      <c r="D144" s="356">
        <v>80</v>
      </c>
      <c r="E144" s="370"/>
      <c r="F144" s="373"/>
      <c r="G144" s="373"/>
      <c r="H144" s="373"/>
      <c r="I144" s="373"/>
      <c r="J144" s="373"/>
      <c r="K144" s="373"/>
      <c r="L144" s="373"/>
      <c r="M144" s="373"/>
    </row>
    <row r="145" spans="1:13" ht="12.75" customHeight="1">
      <c r="A145" s="388">
        <v>4973099</v>
      </c>
      <c r="B145" s="385" t="s">
        <v>905</v>
      </c>
      <c r="C145" s="372">
        <v>47188</v>
      </c>
      <c r="D145" s="356">
        <v>45</v>
      </c>
      <c r="E145" s="370"/>
      <c r="F145" s="373"/>
      <c r="G145" s="373"/>
      <c r="H145" s="373"/>
      <c r="I145" s="373"/>
      <c r="J145" s="373"/>
      <c r="K145" s="373"/>
      <c r="L145" s="373"/>
      <c r="M145" s="373"/>
    </row>
    <row r="146" spans="1:13" ht="12.75" customHeight="1">
      <c r="A146" s="388">
        <v>4973100</v>
      </c>
      <c r="B146" s="385" t="s">
        <v>906</v>
      </c>
      <c r="C146" s="372">
        <v>47188</v>
      </c>
      <c r="D146" s="356">
        <v>45</v>
      </c>
      <c r="E146" s="370"/>
      <c r="F146" s="373"/>
      <c r="G146" s="373"/>
      <c r="H146" s="373"/>
      <c r="I146" s="373"/>
      <c r="J146" s="373"/>
      <c r="K146" s="373"/>
      <c r="L146" s="373"/>
      <c r="M146" s="373"/>
    </row>
    <row r="147" spans="1:13" ht="12.75" customHeight="1">
      <c r="A147" s="388">
        <v>4973060</v>
      </c>
      <c r="B147" s="385" t="s">
        <v>2379</v>
      </c>
      <c r="C147" s="372">
        <v>37288</v>
      </c>
      <c r="D147" s="356">
        <v>45</v>
      </c>
      <c r="E147" s="370"/>
      <c r="F147" s="373"/>
      <c r="G147" s="373"/>
      <c r="H147" s="373"/>
      <c r="I147" s="373"/>
      <c r="J147" s="373"/>
      <c r="K147" s="373"/>
      <c r="L147" s="373"/>
      <c r="M147" s="373"/>
    </row>
    <row r="148" spans="1:13" ht="12.75" customHeight="1">
      <c r="A148" s="388">
        <v>4973061</v>
      </c>
      <c r="B148" s="385" t="s">
        <v>2380</v>
      </c>
      <c r="C148" s="372">
        <v>37288</v>
      </c>
      <c r="D148" s="356">
        <v>45</v>
      </c>
      <c r="E148" s="370"/>
      <c r="F148" s="373"/>
      <c r="G148" s="373"/>
      <c r="H148" s="373"/>
      <c r="I148" s="373"/>
      <c r="J148" s="373"/>
      <c r="K148" s="373"/>
      <c r="L148" s="373"/>
      <c r="M148" s="373"/>
    </row>
    <row r="149" spans="1:13" ht="12.75" customHeight="1">
      <c r="A149" s="388">
        <v>4973085</v>
      </c>
      <c r="B149" s="385" t="s">
        <v>907</v>
      </c>
      <c r="C149" s="372">
        <v>47188</v>
      </c>
      <c r="D149" s="356">
        <v>45</v>
      </c>
      <c r="E149" s="370"/>
      <c r="F149" s="373"/>
      <c r="G149" s="373"/>
      <c r="H149" s="373"/>
      <c r="I149" s="373"/>
      <c r="J149" s="373"/>
      <c r="K149" s="373"/>
      <c r="L149" s="373"/>
      <c r="M149" s="373"/>
    </row>
    <row r="150" spans="1:13" ht="12.75" customHeight="1">
      <c r="A150" s="388">
        <v>4973086</v>
      </c>
      <c r="B150" s="385" t="s">
        <v>908</v>
      </c>
      <c r="C150" s="372">
        <v>47188</v>
      </c>
      <c r="D150" s="356">
        <v>45</v>
      </c>
      <c r="E150" s="370"/>
      <c r="F150" s="373"/>
      <c r="G150" s="373"/>
      <c r="H150" s="373"/>
      <c r="I150" s="373"/>
      <c r="J150" s="373"/>
      <c r="K150" s="373"/>
      <c r="L150" s="373"/>
      <c r="M150" s="373"/>
    </row>
    <row r="151" spans="1:13" ht="12.75" customHeight="1">
      <c r="A151" s="388">
        <v>4993760</v>
      </c>
      <c r="B151" s="385" t="s">
        <v>2381</v>
      </c>
      <c r="C151" s="372">
        <v>38488</v>
      </c>
      <c r="D151" s="356">
        <v>50</v>
      </c>
      <c r="E151" s="370"/>
      <c r="F151" s="375"/>
      <c r="G151" s="373"/>
      <c r="H151" s="373"/>
      <c r="I151" s="373"/>
      <c r="J151" s="373"/>
      <c r="K151" s="373"/>
      <c r="L151" s="373"/>
      <c r="M151" s="373"/>
    </row>
    <row r="152" spans="1:13" ht="12.75" customHeight="1">
      <c r="A152" s="388">
        <v>4993763</v>
      </c>
      <c r="B152" s="385" t="s">
        <v>2382</v>
      </c>
      <c r="C152" s="372">
        <v>38488</v>
      </c>
      <c r="D152" s="356">
        <v>50</v>
      </c>
      <c r="E152" s="370"/>
      <c r="F152" s="373"/>
      <c r="G152" s="373"/>
      <c r="H152" s="373"/>
      <c r="I152" s="373"/>
      <c r="J152" s="373"/>
      <c r="K152" s="373"/>
      <c r="L152" s="373"/>
      <c r="M152" s="373"/>
    </row>
    <row r="153" spans="1:13" ht="12.75" customHeight="1">
      <c r="A153" s="384">
        <v>4997028</v>
      </c>
      <c r="B153" s="380" t="s">
        <v>2761</v>
      </c>
      <c r="C153" s="372">
        <v>16988</v>
      </c>
      <c r="D153" s="356">
        <v>45</v>
      </c>
      <c r="E153" s="370"/>
      <c r="F153" s="373"/>
      <c r="G153" s="373"/>
      <c r="H153" s="373"/>
      <c r="I153" s="373"/>
      <c r="J153" s="373"/>
      <c r="K153" s="373"/>
      <c r="L153" s="373"/>
      <c r="M153" s="373"/>
    </row>
    <row r="154" spans="1:13" ht="12.75" customHeight="1">
      <c r="A154" s="380">
        <v>4993802</v>
      </c>
      <c r="B154" s="388" t="s">
        <v>2033</v>
      </c>
      <c r="C154" s="372">
        <v>17988</v>
      </c>
      <c r="D154" s="356">
        <v>50</v>
      </c>
      <c r="E154" s="370"/>
      <c r="F154" s="373"/>
      <c r="G154" s="373"/>
      <c r="H154" s="373"/>
      <c r="I154" s="373"/>
      <c r="J154" s="373"/>
      <c r="K154" s="373"/>
      <c r="L154" s="373"/>
      <c r="M154" s="373"/>
    </row>
    <row r="155" spans="1:13" ht="12.75" customHeight="1">
      <c r="A155" s="387">
        <v>4993766</v>
      </c>
      <c r="B155" s="388" t="s">
        <v>2034</v>
      </c>
      <c r="C155" s="372">
        <v>19188</v>
      </c>
      <c r="D155" s="356">
        <v>60</v>
      </c>
      <c r="E155" s="370"/>
      <c r="F155" s="373"/>
      <c r="G155" s="373"/>
      <c r="H155" s="373"/>
      <c r="I155" s="373"/>
      <c r="J155" s="373"/>
      <c r="K155" s="373"/>
      <c r="L155" s="373"/>
      <c r="M155" s="373"/>
    </row>
    <row r="156" spans="1:13" ht="12.75" customHeight="1">
      <c r="A156" s="380">
        <v>4993718</v>
      </c>
      <c r="B156" s="388" t="s">
        <v>2035</v>
      </c>
      <c r="C156" s="372">
        <v>20388</v>
      </c>
      <c r="D156" s="356">
        <v>60</v>
      </c>
      <c r="E156" s="370"/>
      <c r="F156" s="373"/>
      <c r="G156" s="373"/>
      <c r="H156" s="373"/>
      <c r="I156" s="373"/>
      <c r="J156" s="373"/>
      <c r="K156" s="373"/>
      <c r="L156" s="373"/>
      <c r="M156" s="373"/>
    </row>
    <row r="157" spans="1:13" ht="12.75" customHeight="1">
      <c r="A157" s="380">
        <v>4993449</v>
      </c>
      <c r="B157" s="388" t="s">
        <v>2383</v>
      </c>
      <c r="C157" s="372">
        <v>13188</v>
      </c>
      <c r="D157" s="356">
        <v>60</v>
      </c>
      <c r="E157" s="370"/>
      <c r="F157" s="373"/>
      <c r="G157" s="373"/>
      <c r="H157" s="373"/>
      <c r="I157" s="373"/>
      <c r="J157" s="373"/>
      <c r="K157" s="373"/>
      <c r="L157" s="373"/>
      <c r="M157" s="373"/>
    </row>
    <row r="158" spans="1:13" ht="12.75" customHeight="1">
      <c r="A158" s="380">
        <v>4993785</v>
      </c>
      <c r="B158" s="380" t="s">
        <v>2036</v>
      </c>
      <c r="C158" s="372">
        <v>5788</v>
      </c>
      <c r="D158" s="356">
        <v>45</v>
      </c>
      <c r="E158" s="370"/>
      <c r="F158" s="373"/>
      <c r="G158" s="373"/>
      <c r="H158" s="373"/>
      <c r="I158" s="373"/>
      <c r="J158" s="373"/>
      <c r="K158" s="373"/>
      <c r="L158" s="373"/>
      <c r="M158" s="373"/>
    </row>
    <row r="159" spans="1:13" ht="12.75" customHeight="1">
      <c r="A159" s="380">
        <v>4993154</v>
      </c>
      <c r="B159" s="380" t="s">
        <v>535</v>
      </c>
      <c r="C159" s="372">
        <v>16488</v>
      </c>
      <c r="D159" s="356">
        <v>30</v>
      </c>
      <c r="E159" s="370"/>
      <c r="F159" s="373"/>
      <c r="G159" s="373"/>
      <c r="H159" s="373"/>
      <c r="I159" s="373"/>
      <c r="J159" s="373"/>
      <c r="K159" s="373"/>
      <c r="L159" s="373"/>
      <c r="M159" s="373"/>
    </row>
    <row r="160" spans="1:13" ht="12.75" customHeight="1">
      <c r="A160" s="380">
        <v>4993153</v>
      </c>
      <c r="B160" s="380" t="s">
        <v>534</v>
      </c>
      <c r="C160" s="372">
        <v>16488</v>
      </c>
      <c r="D160" s="356">
        <v>30</v>
      </c>
      <c r="E160" s="370"/>
      <c r="F160" s="373"/>
      <c r="G160" s="373"/>
      <c r="H160" s="373"/>
      <c r="I160" s="373"/>
      <c r="J160" s="373"/>
      <c r="K160" s="373"/>
      <c r="L160" s="373"/>
      <c r="M160" s="373"/>
    </row>
    <row r="161" spans="1:13" ht="12.75" customHeight="1">
      <c r="A161" s="380">
        <v>4993226</v>
      </c>
      <c r="B161" s="380" t="s">
        <v>538</v>
      </c>
      <c r="C161" s="372">
        <v>16488</v>
      </c>
      <c r="D161" s="356">
        <v>30</v>
      </c>
      <c r="E161" s="370"/>
      <c r="F161" s="373"/>
      <c r="G161" s="373"/>
      <c r="H161" s="373"/>
      <c r="I161" s="373"/>
      <c r="J161" s="373"/>
      <c r="K161" s="373"/>
      <c r="L161" s="373"/>
      <c r="M161" s="373"/>
    </row>
    <row r="162" spans="1:13" ht="12.75" customHeight="1">
      <c r="A162" s="468">
        <v>4993228</v>
      </c>
      <c r="B162" s="380" t="s">
        <v>540</v>
      </c>
      <c r="C162" s="372">
        <v>16488</v>
      </c>
      <c r="D162" s="356">
        <v>30</v>
      </c>
      <c r="E162" s="414"/>
      <c r="F162" s="373"/>
      <c r="G162" s="373"/>
      <c r="H162" s="373"/>
      <c r="I162" s="373"/>
      <c r="J162" s="373"/>
      <c r="K162" s="373"/>
      <c r="L162" s="373"/>
      <c r="M162" s="373"/>
    </row>
    <row r="163" spans="1:13" ht="12.75" customHeight="1">
      <c r="A163" s="380">
        <v>4993537</v>
      </c>
      <c r="B163" s="380" t="s">
        <v>2720</v>
      </c>
      <c r="C163" s="372">
        <v>16488</v>
      </c>
      <c r="D163" s="356">
        <v>30</v>
      </c>
      <c r="E163" s="370"/>
      <c r="F163" s="373"/>
      <c r="G163" s="373"/>
      <c r="H163" s="373"/>
      <c r="I163" s="373"/>
      <c r="J163" s="373"/>
      <c r="K163" s="373"/>
      <c r="L163" s="373"/>
      <c r="M163" s="373"/>
    </row>
    <row r="164" spans="1:13" ht="12.75" customHeight="1">
      <c r="A164" s="380">
        <v>4993227</v>
      </c>
      <c r="B164" s="380" t="s">
        <v>539</v>
      </c>
      <c r="C164" s="372">
        <v>16488</v>
      </c>
      <c r="D164" s="356">
        <v>30</v>
      </c>
      <c r="E164" s="370"/>
      <c r="F164" s="373"/>
      <c r="G164" s="373"/>
      <c r="H164" s="373"/>
      <c r="I164" s="373"/>
      <c r="J164" s="373"/>
      <c r="K164" s="373"/>
      <c r="L164" s="373"/>
      <c r="M164" s="373"/>
    </row>
    <row r="165" spans="1:13" ht="12.75" customHeight="1">
      <c r="A165" s="380">
        <v>4993155</v>
      </c>
      <c r="B165" s="380" t="s">
        <v>536</v>
      </c>
      <c r="C165" s="372">
        <v>16488</v>
      </c>
      <c r="D165" s="356">
        <v>30</v>
      </c>
      <c r="E165" s="370"/>
      <c r="F165" s="373"/>
      <c r="G165" s="373"/>
      <c r="H165" s="373"/>
      <c r="I165" s="373"/>
      <c r="J165" s="373"/>
      <c r="K165" s="373"/>
      <c r="L165" s="373"/>
      <c r="M165" s="373"/>
    </row>
    <row r="166" spans="1:13" ht="12.75" customHeight="1">
      <c r="A166" s="380">
        <v>4993156</v>
      </c>
      <c r="B166" s="380" t="s">
        <v>537</v>
      </c>
      <c r="C166" s="372">
        <v>16488</v>
      </c>
      <c r="D166" s="356">
        <v>30</v>
      </c>
      <c r="E166" s="370"/>
      <c r="F166" s="373"/>
      <c r="G166" s="373"/>
      <c r="H166" s="373"/>
      <c r="I166" s="373"/>
      <c r="J166" s="373"/>
      <c r="K166" s="373"/>
      <c r="L166" s="373"/>
      <c r="M166" s="373"/>
    </row>
    <row r="167" spans="1:13" ht="12.75" customHeight="1">
      <c r="A167" s="380">
        <v>4993246</v>
      </c>
      <c r="B167" s="380" t="s">
        <v>541</v>
      </c>
      <c r="C167" s="372">
        <v>16488</v>
      </c>
      <c r="D167" s="356">
        <v>30</v>
      </c>
      <c r="E167" s="370"/>
      <c r="F167" s="373"/>
      <c r="G167" s="373"/>
      <c r="H167" s="373"/>
      <c r="I167" s="373"/>
      <c r="J167" s="373"/>
      <c r="K167" s="373"/>
      <c r="L167" s="373"/>
      <c r="M167" s="373"/>
    </row>
    <row r="168" spans="1:13" ht="12.75" customHeight="1">
      <c r="A168" s="380">
        <v>4993158</v>
      </c>
      <c r="B168" s="388" t="s">
        <v>567</v>
      </c>
      <c r="C168" s="372">
        <v>21888</v>
      </c>
      <c r="D168" s="356">
        <v>45</v>
      </c>
      <c r="E168" s="370"/>
      <c r="F168" s="373"/>
      <c r="G168" s="373"/>
      <c r="H168" s="373"/>
      <c r="I168" s="373"/>
      <c r="J168" s="373"/>
      <c r="K168" s="373"/>
      <c r="L168" s="373"/>
      <c r="M168" s="373"/>
    </row>
    <row r="169" spans="1:13" ht="12.75" customHeight="1">
      <c r="A169" s="380">
        <v>4993157</v>
      </c>
      <c r="B169" s="388" t="s">
        <v>566</v>
      </c>
      <c r="C169" s="372">
        <v>21888</v>
      </c>
      <c r="D169" s="356">
        <v>45</v>
      </c>
      <c r="E169" s="370"/>
      <c r="F169" s="373"/>
      <c r="G169" s="373"/>
      <c r="H169" s="373"/>
      <c r="I169" s="373"/>
      <c r="J169" s="373"/>
      <c r="K169" s="373"/>
      <c r="L169" s="373"/>
      <c r="M169" s="373"/>
    </row>
    <row r="170" spans="1:13" ht="12.75" customHeight="1">
      <c r="A170" s="380">
        <v>4993229</v>
      </c>
      <c r="B170" s="388" t="s">
        <v>570</v>
      </c>
      <c r="C170" s="372">
        <v>21888</v>
      </c>
      <c r="D170" s="356">
        <v>45</v>
      </c>
      <c r="E170" s="370"/>
      <c r="F170" s="373"/>
      <c r="G170" s="373"/>
      <c r="H170" s="373"/>
      <c r="I170" s="373"/>
      <c r="J170" s="373"/>
      <c r="K170" s="373"/>
      <c r="L170" s="373"/>
      <c r="M170" s="373"/>
    </row>
    <row r="171" spans="1:13" ht="12.75" customHeight="1">
      <c r="A171" s="380">
        <v>4993231</v>
      </c>
      <c r="B171" s="388" t="s">
        <v>2138</v>
      </c>
      <c r="C171" s="372">
        <v>21888</v>
      </c>
      <c r="D171" s="356">
        <v>45</v>
      </c>
      <c r="E171" s="370"/>
      <c r="F171" s="373"/>
      <c r="G171" s="373"/>
      <c r="H171" s="373"/>
      <c r="I171" s="373"/>
      <c r="J171" s="373"/>
      <c r="K171" s="373"/>
      <c r="L171" s="373"/>
      <c r="M171" s="373"/>
    </row>
    <row r="172" spans="1:13" ht="12.75" customHeight="1">
      <c r="A172" s="380">
        <v>4993538</v>
      </c>
      <c r="B172" s="388" t="s">
        <v>1893</v>
      </c>
      <c r="C172" s="372">
        <v>21888</v>
      </c>
      <c r="D172" s="356">
        <v>45</v>
      </c>
      <c r="E172" s="370"/>
      <c r="F172" s="373"/>
      <c r="G172" s="373"/>
      <c r="H172" s="373"/>
      <c r="I172" s="373"/>
      <c r="J172" s="373"/>
      <c r="K172" s="373"/>
      <c r="L172" s="373"/>
      <c r="M172" s="373"/>
    </row>
    <row r="173" spans="1:13" ht="12.75" customHeight="1">
      <c r="A173" s="380">
        <v>4993230</v>
      </c>
      <c r="B173" s="388" t="s">
        <v>571</v>
      </c>
      <c r="C173" s="372">
        <v>21888</v>
      </c>
      <c r="D173" s="356">
        <v>45</v>
      </c>
      <c r="E173" s="370"/>
      <c r="F173" s="373"/>
      <c r="G173" s="373"/>
      <c r="H173" s="373"/>
      <c r="I173" s="373"/>
      <c r="J173" s="373"/>
      <c r="K173" s="373"/>
      <c r="L173" s="373"/>
      <c r="M173" s="373"/>
    </row>
    <row r="174" spans="1:13" ht="12.75" customHeight="1">
      <c r="A174" s="380">
        <v>4993159</v>
      </c>
      <c r="B174" s="388" t="s">
        <v>568</v>
      </c>
      <c r="C174" s="372">
        <v>21888</v>
      </c>
      <c r="D174" s="356">
        <v>45</v>
      </c>
      <c r="E174" s="370"/>
      <c r="F174" s="373"/>
      <c r="G174" s="373"/>
      <c r="H174" s="373"/>
      <c r="I174" s="373"/>
      <c r="J174" s="373"/>
      <c r="K174" s="373"/>
      <c r="L174" s="373"/>
      <c r="M174" s="373"/>
    </row>
    <row r="175" spans="1:13" ht="12.75" customHeight="1">
      <c r="A175" s="380">
        <v>4993160</v>
      </c>
      <c r="B175" s="388" t="s">
        <v>569</v>
      </c>
      <c r="C175" s="372">
        <v>21888</v>
      </c>
      <c r="D175" s="356">
        <v>45</v>
      </c>
      <c r="E175" s="370"/>
      <c r="F175" s="373"/>
      <c r="G175" s="373"/>
      <c r="H175" s="373"/>
      <c r="I175" s="373"/>
      <c r="J175" s="373"/>
      <c r="K175" s="373"/>
      <c r="L175" s="373"/>
      <c r="M175" s="373"/>
    </row>
    <row r="176" spans="1:13" ht="12.75" customHeight="1">
      <c r="A176" s="380">
        <v>4993247</v>
      </c>
      <c r="B176" s="388" t="s">
        <v>572</v>
      </c>
      <c r="C176" s="372">
        <v>21888</v>
      </c>
      <c r="D176" s="356">
        <v>45</v>
      </c>
      <c r="E176" s="370"/>
      <c r="F176" s="373"/>
      <c r="G176" s="373"/>
      <c r="H176" s="373"/>
      <c r="I176" s="373"/>
      <c r="J176" s="373"/>
      <c r="K176" s="373"/>
      <c r="L176" s="373"/>
      <c r="M176" s="373"/>
    </row>
    <row r="177" spans="1:13" ht="12.75" customHeight="1">
      <c r="A177" s="388">
        <v>4993142</v>
      </c>
      <c r="B177" s="388" t="s">
        <v>543</v>
      </c>
      <c r="C177" s="372">
        <v>20388</v>
      </c>
      <c r="D177" s="356">
        <v>45</v>
      </c>
      <c r="E177" s="370"/>
      <c r="F177" s="373"/>
      <c r="G177" s="373"/>
      <c r="H177" s="373"/>
      <c r="I177" s="373"/>
      <c r="J177" s="373"/>
      <c r="K177" s="373"/>
      <c r="L177" s="373"/>
      <c r="M177" s="373"/>
    </row>
    <row r="178" spans="1:13" ht="12.75" customHeight="1">
      <c r="A178" s="388">
        <v>4993141</v>
      </c>
      <c r="B178" s="388" t="s">
        <v>542</v>
      </c>
      <c r="C178" s="372">
        <v>20388</v>
      </c>
      <c r="D178" s="356">
        <v>45</v>
      </c>
      <c r="E178" s="370"/>
      <c r="F178" s="373"/>
      <c r="G178" s="373"/>
      <c r="H178" s="373"/>
      <c r="I178" s="373"/>
      <c r="J178" s="373"/>
      <c r="K178" s="373"/>
      <c r="L178" s="373"/>
      <c r="M178" s="373"/>
    </row>
    <row r="179" spans="1:13" ht="12.75" customHeight="1">
      <c r="A179" s="388">
        <v>4993217</v>
      </c>
      <c r="B179" s="388" t="s">
        <v>546</v>
      </c>
      <c r="C179" s="372">
        <v>20388</v>
      </c>
      <c r="D179" s="356">
        <v>45</v>
      </c>
      <c r="E179" s="370"/>
      <c r="F179" s="373"/>
      <c r="G179" s="373"/>
      <c r="H179" s="373"/>
      <c r="I179" s="373"/>
      <c r="J179" s="373"/>
      <c r="K179" s="373"/>
      <c r="L179" s="373"/>
      <c r="M179" s="373"/>
    </row>
    <row r="180" spans="1:13" ht="12.75" customHeight="1">
      <c r="A180" s="388">
        <v>4993219</v>
      </c>
      <c r="B180" s="388" t="s">
        <v>548</v>
      </c>
      <c r="C180" s="372">
        <v>20388</v>
      </c>
      <c r="D180" s="356">
        <v>45</v>
      </c>
      <c r="E180" s="370"/>
      <c r="F180" s="373"/>
      <c r="G180" s="373"/>
      <c r="H180" s="373"/>
      <c r="I180" s="373"/>
      <c r="J180" s="373"/>
      <c r="K180" s="373"/>
      <c r="L180" s="373"/>
      <c r="M180" s="373"/>
    </row>
    <row r="181" spans="1:13" s="230" customFormat="1" ht="12.75" customHeight="1">
      <c r="A181" s="388">
        <v>4993543</v>
      </c>
      <c r="B181" s="388" t="s">
        <v>2026</v>
      </c>
      <c r="C181" s="372">
        <v>20388</v>
      </c>
      <c r="D181" s="356">
        <v>45</v>
      </c>
      <c r="E181" s="370"/>
      <c r="F181" s="373"/>
      <c r="G181" s="375"/>
      <c r="H181" s="375"/>
      <c r="I181" s="375"/>
      <c r="J181" s="375"/>
      <c r="K181" s="375"/>
      <c r="L181" s="375"/>
      <c r="M181" s="375"/>
    </row>
    <row r="182" spans="1:13" ht="12.75" customHeight="1">
      <c r="A182" s="388">
        <v>4993218</v>
      </c>
      <c r="B182" s="388" t="s">
        <v>547</v>
      </c>
      <c r="C182" s="372">
        <v>20388</v>
      </c>
      <c r="D182" s="356">
        <v>45</v>
      </c>
      <c r="E182" s="370"/>
      <c r="F182" s="373"/>
      <c r="G182" s="373"/>
      <c r="H182" s="373"/>
      <c r="I182" s="373"/>
      <c r="J182" s="373"/>
      <c r="K182" s="373"/>
      <c r="L182" s="373"/>
      <c r="M182" s="373"/>
    </row>
    <row r="183" spans="1:13" ht="12.75" customHeight="1">
      <c r="A183" s="388">
        <v>4993143</v>
      </c>
      <c r="B183" s="388" t="s">
        <v>544</v>
      </c>
      <c r="C183" s="372">
        <v>20388</v>
      </c>
      <c r="D183" s="356">
        <v>45</v>
      </c>
      <c r="E183" s="370"/>
      <c r="F183" s="373"/>
      <c r="G183" s="373"/>
      <c r="H183" s="373"/>
      <c r="I183" s="373"/>
      <c r="J183" s="373"/>
      <c r="K183" s="373"/>
      <c r="L183" s="373"/>
      <c r="M183" s="373"/>
    </row>
    <row r="184" spans="1:13" ht="12.75" customHeight="1">
      <c r="A184" s="388">
        <v>4993144</v>
      </c>
      <c r="B184" s="388" t="s">
        <v>545</v>
      </c>
      <c r="C184" s="372">
        <v>20388</v>
      </c>
      <c r="D184" s="356">
        <v>45</v>
      </c>
      <c r="E184" s="370"/>
      <c r="F184" s="373"/>
      <c r="G184" s="373"/>
      <c r="H184" s="373"/>
      <c r="I184" s="373"/>
      <c r="J184" s="373"/>
      <c r="K184" s="373"/>
      <c r="L184" s="373"/>
      <c r="M184" s="373"/>
    </row>
    <row r="185" spans="1:13" ht="12.75" customHeight="1">
      <c r="A185" s="493">
        <v>4993243</v>
      </c>
      <c r="B185" s="493" t="s">
        <v>549</v>
      </c>
      <c r="C185" s="413">
        <v>20388</v>
      </c>
      <c r="D185" s="410">
        <v>45</v>
      </c>
      <c r="E185" s="414"/>
      <c r="F185" s="373"/>
      <c r="G185" s="373"/>
      <c r="H185" s="373"/>
      <c r="I185" s="373"/>
      <c r="J185" s="373"/>
      <c r="K185" s="373"/>
      <c r="L185" s="373"/>
      <c r="M185" s="373"/>
    </row>
    <row r="186" spans="1:13" ht="12.75" customHeight="1">
      <c r="A186" s="486">
        <v>4993596</v>
      </c>
      <c r="B186" s="416" t="s">
        <v>2677</v>
      </c>
      <c r="C186" s="413">
        <v>21888</v>
      </c>
      <c r="D186" s="410">
        <v>50</v>
      </c>
      <c r="E186" s="414"/>
      <c r="F186" s="373"/>
      <c r="G186" s="373"/>
      <c r="H186" s="373"/>
      <c r="I186" s="373"/>
      <c r="J186" s="373"/>
      <c r="K186" s="373"/>
      <c r="L186" s="373"/>
      <c r="M186" s="373"/>
    </row>
    <row r="187" spans="1:13" ht="12.75" customHeight="1">
      <c r="A187" s="484">
        <v>4993595</v>
      </c>
      <c r="B187" s="474" t="s">
        <v>2676</v>
      </c>
      <c r="C187" s="413">
        <v>21888</v>
      </c>
      <c r="D187" s="410">
        <v>50</v>
      </c>
      <c r="E187" s="414"/>
      <c r="F187" s="373"/>
      <c r="G187" s="373"/>
      <c r="H187" s="373"/>
      <c r="I187" s="373"/>
      <c r="J187" s="373"/>
      <c r="K187" s="373"/>
      <c r="L187" s="373"/>
      <c r="M187" s="373"/>
    </row>
    <row r="188" spans="1:13" ht="12.75" customHeight="1">
      <c r="A188" s="507">
        <v>4993599</v>
      </c>
      <c r="B188" s="474" t="s">
        <v>2778</v>
      </c>
      <c r="C188" s="413">
        <v>21888</v>
      </c>
      <c r="D188" s="410">
        <v>50</v>
      </c>
      <c r="E188" s="509"/>
      <c r="F188" s="373"/>
      <c r="G188" s="373"/>
      <c r="H188" s="373"/>
      <c r="I188" s="373"/>
      <c r="J188" s="373"/>
      <c r="K188" s="373"/>
      <c r="L188" s="373"/>
      <c r="M188" s="373"/>
    </row>
    <row r="189" spans="1:13" ht="12.75" customHeight="1">
      <c r="A189" s="415">
        <v>4997009</v>
      </c>
      <c r="B189" s="416" t="s">
        <v>2680</v>
      </c>
      <c r="C189" s="413">
        <v>21888</v>
      </c>
      <c r="D189" s="410">
        <v>50</v>
      </c>
      <c r="E189" s="414"/>
      <c r="F189" s="373"/>
      <c r="G189" s="373"/>
      <c r="H189" s="373"/>
      <c r="I189" s="373"/>
      <c r="J189" s="373"/>
      <c r="K189" s="373"/>
      <c r="L189" s="373"/>
      <c r="M189" s="373"/>
    </row>
    <row r="190" spans="1:13" ht="12.75" customHeight="1">
      <c r="A190" s="415">
        <v>4997008</v>
      </c>
      <c r="B190" s="416" t="s">
        <v>2679</v>
      </c>
      <c r="C190" s="413">
        <v>21888</v>
      </c>
      <c r="D190" s="410">
        <v>50</v>
      </c>
      <c r="E190" s="414"/>
      <c r="F190" s="373"/>
      <c r="G190" s="373"/>
      <c r="H190" s="373"/>
      <c r="I190" s="373"/>
      <c r="J190" s="373"/>
      <c r="K190" s="373"/>
      <c r="L190" s="373"/>
      <c r="M190" s="373"/>
    </row>
    <row r="191" spans="1:13" ht="12.75" customHeight="1">
      <c r="A191" s="484">
        <v>4997007</v>
      </c>
      <c r="B191" s="416" t="s">
        <v>2725</v>
      </c>
      <c r="C191" s="413">
        <v>21888</v>
      </c>
      <c r="D191" s="410">
        <v>50</v>
      </c>
      <c r="E191" s="414"/>
      <c r="F191" s="373"/>
      <c r="G191" s="373"/>
      <c r="H191" s="373"/>
      <c r="I191" s="373"/>
      <c r="J191" s="373"/>
      <c r="K191" s="373"/>
      <c r="L191" s="373"/>
      <c r="M191" s="373"/>
    </row>
    <row r="192" spans="1:13" ht="12.75" customHeight="1">
      <c r="A192" s="486">
        <v>4993597</v>
      </c>
      <c r="B192" s="416" t="s">
        <v>2746</v>
      </c>
      <c r="C192" s="413">
        <v>21888</v>
      </c>
      <c r="D192" s="410">
        <v>50</v>
      </c>
      <c r="E192" s="414"/>
      <c r="F192" s="373"/>
      <c r="G192" s="373"/>
      <c r="H192" s="373"/>
      <c r="I192" s="373"/>
      <c r="J192" s="373"/>
      <c r="K192" s="373"/>
      <c r="L192" s="373"/>
      <c r="M192" s="373"/>
    </row>
    <row r="193" spans="1:13" ht="12.75" customHeight="1">
      <c r="A193" s="618">
        <v>4997010</v>
      </c>
      <c r="B193" s="417" t="s">
        <v>2836</v>
      </c>
      <c r="C193" s="413">
        <v>21888</v>
      </c>
      <c r="D193" s="410">
        <v>50</v>
      </c>
      <c r="E193" s="538"/>
      <c r="F193" s="373"/>
      <c r="G193" s="373"/>
      <c r="H193" s="373"/>
      <c r="I193" s="373"/>
      <c r="J193" s="373"/>
      <c r="K193" s="373"/>
      <c r="L193" s="373"/>
      <c r="M193" s="373"/>
    </row>
    <row r="194" spans="1:13" ht="12.75" customHeight="1">
      <c r="A194" s="486">
        <v>4993598</v>
      </c>
      <c r="B194" s="417" t="s">
        <v>2678</v>
      </c>
      <c r="C194" s="413">
        <v>21888</v>
      </c>
      <c r="D194" s="410">
        <v>50</v>
      </c>
      <c r="E194" s="414"/>
      <c r="F194" s="373"/>
      <c r="G194" s="373"/>
      <c r="H194" s="373"/>
      <c r="I194" s="373"/>
      <c r="J194" s="373"/>
      <c r="K194" s="373"/>
      <c r="L194" s="373"/>
      <c r="M194" s="373"/>
    </row>
    <row r="195" spans="1:13" ht="12.75" customHeight="1">
      <c r="A195" s="415">
        <v>4993587</v>
      </c>
      <c r="B195" s="417" t="s">
        <v>2681</v>
      </c>
      <c r="C195" s="413">
        <v>19888</v>
      </c>
      <c r="D195" s="410">
        <v>45</v>
      </c>
      <c r="E195" s="414"/>
      <c r="F195" s="373"/>
      <c r="G195" s="373"/>
      <c r="H195" s="373"/>
      <c r="I195" s="373"/>
      <c r="J195" s="373"/>
      <c r="K195" s="373"/>
      <c r="L195" s="373"/>
      <c r="M195" s="373"/>
    </row>
    <row r="196" spans="1:13" ht="12.75" customHeight="1">
      <c r="A196" s="415">
        <v>4993586</v>
      </c>
      <c r="B196" s="417" t="s">
        <v>2682</v>
      </c>
      <c r="C196" s="413">
        <v>19888</v>
      </c>
      <c r="D196" s="410">
        <v>45</v>
      </c>
      <c r="E196" s="414"/>
      <c r="F196" s="373"/>
      <c r="G196" s="373"/>
      <c r="H196" s="373"/>
      <c r="I196" s="373"/>
      <c r="J196" s="373"/>
      <c r="K196" s="373"/>
      <c r="L196" s="373"/>
      <c r="M196" s="373"/>
    </row>
    <row r="197" spans="1:13" ht="12.75" customHeight="1">
      <c r="A197" s="415">
        <v>4993593</v>
      </c>
      <c r="B197" s="417" t="s">
        <v>2683</v>
      </c>
      <c r="C197" s="413">
        <v>19888</v>
      </c>
      <c r="D197" s="410">
        <v>45</v>
      </c>
      <c r="E197" s="414"/>
      <c r="F197" s="373"/>
      <c r="G197" s="373"/>
      <c r="H197" s="373"/>
      <c r="I197" s="373"/>
      <c r="J197" s="373"/>
      <c r="K197" s="373"/>
      <c r="L197" s="373"/>
      <c r="M197" s="373"/>
    </row>
    <row r="198" spans="1:13" ht="12.75" customHeight="1">
      <c r="A198" s="415">
        <v>4993590</v>
      </c>
      <c r="B198" s="417" t="s">
        <v>2684</v>
      </c>
      <c r="C198" s="413">
        <v>19888</v>
      </c>
      <c r="D198" s="410">
        <v>45</v>
      </c>
      <c r="E198" s="414"/>
      <c r="F198" s="373"/>
      <c r="G198" s="373"/>
      <c r="H198" s="373"/>
      <c r="I198" s="373"/>
      <c r="J198" s="373"/>
      <c r="K198" s="373"/>
      <c r="L198" s="373"/>
      <c r="M198" s="373"/>
    </row>
    <row r="199" spans="1:13" ht="12.75" customHeight="1">
      <c r="A199" s="415">
        <v>4993592</v>
      </c>
      <c r="B199" s="417" t="s">
        <v>2685</v>
      </c>
      <c r="C199" s="413">
        <v>19888</v>
      </c>
      <c r="D199" s="410">
        <v>45</v>
      </c>
      <c r="E199" s="414"/>
      <c r="F199" s="373"/>
      <c r="G199" s="373"/>
      <c r="H199" s="373"/>
      <c r="I199" s="373"/>
      <c r="J199" s="373"/>
      <c r="K199" s="373"/>
      <c r="L199" s="373"/>
      <c r="M199" s="373"/>
    </row>
    <row r="200" spans="1:13" ht="12.75" customHeight="1">
      <c r="A200" s="415">
        <v>4993594</v>
      </c>
      <c r="B200" s="417" t="s">
        <v>2686</v>
      </c>
      <c r="C200" s="413">
        <v>19888</v>
      </c>
      <c r="D200" s="410">
        <v>45</v>
      </c>
      <c r="E200" s="414"/>
      <c r="F200" s="373"/>
      <c r="G200" s="373"/>
      <c r="H200" s="373"/>
      <c r="I200" s="373"/>
      <c r="J200" s="373"/>
      <c r="K200" s="373"/>
      <c r="L200" s="373"/>
      <c r="M200" s="373"/>
    </row>
    <row r="201" spans="1:13" ht="12.75" customHeight="1">
      <c r="A201" s="475">
        <v>4993588</v>
      </c>
      <c r="B201" s="417" t="s">
        <v>2744</v>
      </c>
      <c r="C201" s="413">
        <v>19888</v>
      </c>
      <c r="D201" s="410">
        <v>45</v>
      </c>
      <c r="E201" s="414"/>
      <c r="F201" s="373"/>
      <c r="G201" s="373"/>
      <c r="H201" s="373"/>
      <c r="I201" s="373"/>
      <c r="J201" s="373"/>
      <c r="K201" s="373"/>
      <c r="L201" s="373"/>
      <c r="M201" s="373"/>
    </row>
    <row r="202" spans="1:13" ht="12.75" customHeight="1">
      <c r="A202" s="614">
        <v>4993591</v>
      </c>
      <c r="B202" s="417" t="s">
        <v>2832</v>
      </c>
      <c r="C202" s="413">
        <v>19888</v>
      </c>
      <c r="D202" s="410">
        <v>45</v>
      </c>
      <c r="E202" s="538"/>
      <c r="F202" s="373"/>
      <c r="G202" s="373"/>
      <c r="H202" s="373"/>
      <c r="I202" s="373"/>
      <c r="J202" s="373"/>
      <c r="K202" s="373"/>
      <c r="L202" s="373"/>
      <c r="M202" s="373"/>
    </row>
    <row r="203" spans="1:13" ht="12.75" customHeight="1">
      <c r="A203" s="492">
        <v>4993589</v>
      </c>
      <c r="B203" s="384" t="s">
        <v>2687</v>
      </c>
      <c r="C203" s="372">
        <v>19888</v>
      </c>
      <c r="D203" s="356">
        <v>45</v>
      </c>
      <c r="E203" s="370"/>
      <c r="F203" s="373"/>
      <c r="G203" s="373"/>
      <c r="H203" s="373"/>
      <c r="I203" s="373"/>
      <c r="J203" s="373"/>
      <c r="K203" s="373"/>
      <c r="L203" s="373"/>
      <c r="M203" s="373"/>
    </row>
    <row r="204" spans="1:13" ht="12.75" customHeight="1">
      <c r="A204" s="387">
        <v>4993162</v>
      </c>
      <c r="B204" s="380" t="s">
        <v>634</v>
      </c>
      <c r="C204" s="372">
        <v>22988</v>
      </c>
      <c r="D204" s="356">
        <v>60</v>
      </c>
      <c r="E204" s="370"/>
      <c r="F204" s="373"/>
      <c r="G204" s="373"/>
      <c r="H204" s="373"/>
      <c r="I204" s="373"/>
      <c r="J204" s="373"/>
      <c r="K204" s="373"/>
      <c r="L204" s="373"/>
      <c r="M204" s="373"/>
    </row>
    <row r="205" spans="1:13" ht="12.75" customHeight="1">
      <c r="A205" s="387">
        <v>4993161</v>
      </c>
      <c r="B205" s="380" t="s">
        <v>633</v>
      </c>
      <c r="C205" s="372">
        <v>22988</v>
      </c>
      <c r="D205" s="356">
        <v>60</v>
      </c>
      <c r="E205" s="370"/>
      <c r="F205" s="373"/>
      <c r="G205" s="373"/>
      <c r="H205" s="373"/>
      <c r="I205" s="373"/>
      <c r="J205" s="373"/>
      <c r="K205" s="373"/>
      <c r="L205" s="373"/>
      <c r="M205" s="373"/>
    </row>
    <row r="206" spans="1:13" ht="12.75" customHeight="1">
      <c r="A206" s="387">
        <v>4993248</v>
      </c>
      <c r="B206" s="380" t="s">
        <v>640</v>
      </c>
      <c r="C206" s="372">
        <v>22988</v>
      </c>
      <c r="D206" s="356">
        <v>60</v>
      </c>
      <c r="E206" s="370"/>
      <c r="F206" s="373"/>
      <c r="G206" s="373"/>
      <c r="H206" s="373"/>
      <c r="I206" s="373"/>
      <c r="J206" s="373"/>
      <c r="K206" s="373"/>
      <c r="L206" s="373"/>
      <c r="M206" s="373"/>
    </row>
    <row r="207" spans="1:13" ht="12.75" customHeight="1">
      <c r="A207" s="387">
        <v>4993232</v>
      </c>
      <c r="B207" s="380" t="s">
        <v>637</v>
      </c>
      <c r="C207" s="372">
        <v>22988</v>
      </c>
      <c r="D207" s="356">
        <v>60</v>
      </c>
      <c r="E207" s="370"/>
      <c r="F207" s="373"/>
      <c r="G207" s="373"/>
      <c r="H207" s="373"/>
      <c r="I207" s="373"/>
      <c r="J207" s="373"/>
      <c r="K207" s="373"/>
      <c r="L207" s="373"/>
      <c r="M207" s="373"/>
    </row>
    <row r="208" spans="1:13" ht="12.75" customHeight="1">
      <c r="A208" s="387">
        <v>4993234</v>
      </c>
      <c r="B208" s="380" t="s">
        <v>639</v>
      </c>
      <c r="C208" s="372">
        <v>22988</v>
      </c>
      <c r="D208" s="356">
        <v>60</v>
      </c>
      <c r="E208" s="370"/>
      <c r="F208" s="373"/>
      <c r="G208" s="373"/>
      <c r="H208" s="373"/>
      <c r="I208" s="373"/>
      <c r="J208" s="373"/>
      <c r="K208" s="373"/>
      <c r="L208" s="373"/>
      <c r="M208" s="373"/>
    </row>
    <row r="209" spans="1:13" ht="12.75" customHeight="1">
      <c r="A209" s="387">
        <v>4993539</v>
      </c>
      <c r="B209" s="380" t="s">
        <v>1894</v>
      </c>
      <c r="C209" s="372">
        <v>22988</v>
      </c>
      <c r="D209" s="356">
        <v>60</v>
      </c>
      <c r="E209" s="370"/>
      <c r="F209" s="373"/>
      <c r="G209" s="373"/>
      <c r="H209" s="373"/>
      <c r="I209" s="373"/>
      <c r="J209" s="373"/>
      <c r="K209" s="373"/>
      <c r="L209" s="373"/>
      <c r="M209" s="373"/>
    </row>
    <row r="210" spans="1:13" ht="12.75" customHeight="1">
      <c r="A210" s="387">
        <v>4993233</v>
      </c>
      <c r="B210" s="380" t="s">
        <v>638</v>
      </c>
      <c r="C210" s="372">
        <v>22988</v>
      </c>
      <c r="D210" s="356">
        <v>60</v>
      </c>
      <c r="E210" s="370"/>
      <c r="F210" s="373"/>
      <c r="G210" s="373"/>
      <c r="H210" s="373"/>
      <c r="I210" s="373"/>
      <c r="J210" s="373"/>
      <c r="K210" s="373"/>
      <c r="L210" s="373"/>
      <c r="M210" s="373"/>
    </row>
    <row r="211" spans="1:13" ht="12.75" customHeight="1">
      <c r="A211" s="387">
        <v>4993163</v>
      </c>
      <c r="B211" s="380" t="s">
        <v>635</v>
      </c>
      <c r="C211" s="372">
        <v>22988</v>
      </c>
      <c r="D211" s="356">
        <v>60</v>
      </c>
      <c r="E211" s="370"/>
      <c r="F211" s="373"/>
      <c r="G211" s="373"/>
      <c r="H211" s="373"/>
      <c r="I211" s="373"/>
      <c r="J211" s="373"/>
      <c r="K211" s="373"/>
      <c r="L211" s="373"/>
      <c r="M211" s="373"/>
    </row>
    <row r="212" spans="1:13" ht="12.75" customHeight="1">
      <c r="A212" s="387">
        <v>4993164</v>
      </c>
      <c r="B212" s="380" t="s">
        <v>636</v>
      </c>
      <c r="C212" s="372">
        <v>22988</v>
      </c>
      <c r="D212" s="356">
        <v>60</v>
      </c>
      <c r="E212" s="370"/>
      <c r="F212" s="374"/>
      <c r="G212" s="373"/>
      <c r="H212" s="373"/>
      <c r="I212" s="373"/>
      <c r="J212" s="373"/>
      <c r="K212" s="373"/>
      <c r="L212" s="373"/>
      <c r="M212" s="373"/>
    </row>
    <row r="213" spans="1:13" ht="12.75" customHeight="1">
      <c r="A213" s="387">
        <v>4993146</v>
      </c>
      <c r="B213" s="380" t="s">
        <v>642</v>
      </c>
      <c r="C213" s="372">
        <v>25288</v>
      </c>
      <c r="D213" s="356">
        <v>60</v>
      </c>
      <c r="E213" s="370"/>
      <c r="F213" s="373"/>
      <c r="G213" s="373"/>
      <c r="H213" s="373"/>
      <c r="I213" s="373"/>
      <c r="J213" s="373"/>
      <c r="K213" s="373"/>
      <c r="L213" s="373"/>
      <c r="M213" s="373"/>
    </row>
    <row r="214" spans="1:13" ht="12.75" customHeight="1">
      <c r="A214" s="387">
        <v>4993145</v>
      </c>
      <c r="B214" s="380" t="s">
        <v>641</v>
      </c>
      <c r="C214" s="372">
        <v>25288</v>
      </c>
      <c r="D214" s="356">
        <v>60</v>
      </c>
      <c r="E214" s="370"/>
      <c r="F214" s="373"/>
      <c r="G214" s="373"/>
      <c r="H214" s="373"/>
      <c r="I214" s="373"/>
      <c r="J214" s="373"/>
      <c r="K214" s="373"/>
      <c r="L214" s="373"/>
      <c r="M214" s="373"/>
    </row>
    <row r="215" spans="1:13" ht="12.75" customHeight="1">
      <c r="A215" s="387">
        <v>4993244</v>
      </c>
      <c r="B215" s="380" t="s">
        <v>648</v>
      </c>
      <c r="C215" s="372">
        <v>25288</v>
      </c>
      <c r="D215" s="356">
        <v>60</v>
      </c>
      <c r="E215" s="370"/>
      <c r="F215" s="373"/>
      <c r="G215" s="373"/>
      <c r="H215" s="373"/>
      <c r="I215" s="373"/>
      <c r="J215" s="373"/>
      <c r="K215" s="373"/>
      <c r="L215" s="373"/>
      <c r="M215" s="373"/>
    </row>
    <row r="216" spans="1:13" ht="12.75" customHeight="1">
      <c r="A216" s="387">
        <v>4993220</v>
      </c>
      <c r="B216" s="380" t="s">
        <v>645</v>
      </c>
      <c r="C216" s="372">
        <v>25288</v>
      </c>
      <c r="D216" s="356">
        <v>60</v>
      </c>
      <c r="E216" s="370"/>
      <c r="F216" s="373"/>
      <c r="G216" s="373"/>
      <c r="H216" s="373"/>
      <c r="I216" s="373"/>
      <c r="J216" s="373"/>
      <c r="K216" s="373"/>
      <c r="L216" s="373"/>
      <c r="M216" s="373"/>
    </row>
    <row r="217" spans="1:13" ht="12.75" customHeight="1">
      <c r="A217" s="387">
        <v>4993222</v>
      </c>
      <c r="B217" s="380" t="s">
        <v>647</v>
      </c>
      <c r="C217" s="372">
        <v>25288</v>
      </c>
      <c r="D217" s="356">
        <v>60</v>
      </c>
      <c r="E217" s="370"/>
      <c r="F217" s="373"/>
      <c r="G217" s="373"/>
      <c r="H217" s="373"/>
      <c r="I217" s="373"/>
      <c r="J217" s="373"/>
      <c r="K217" s="373"/>
      <c r="L217" s="373"/>
      <c r="M217" s="373"/>
    </row>
    <row r="218" spans="1:13" ht="12.75" customHeight="1">
      <c r="A218" s="387">
        <v>4993556</v>
      </c>
      <c r="B218" s="380" t="s">
        <v>2251</v>
      </c>
      <c r="C218" s="372">
        <v>25288</v>
      </c>
      <c r="D218" s="356">
        <v>60</v>
      </c>
      <c r="E218" s="370"/>
      <c r="F218" s="373"/>
      <c r="G218" s="373"/>
      <c r="H218" s="373"/>
      <c r="I218" s="373"/>
      <c r="J218" s="373"/>
      <c r="K218" s="373"/>
      <c r="L218" s="373"/>
      <c r="M218" s="373"/>
    </row>
    <row r="219" spans="1:13" ht="12.75" customHeight="1">
      <c r="A219" s="387">
        <v>4993221</v>
      </c>
      <c r="B219" s="380" t="s">
        <v>646</v>
      </c>
      <c r="C219" s="372">
        <v>25288</v>
      </c>
      <c r="D219" s="356">
        <v>60</v>
      </c>
      <c r="E219" s="370"/>
      <c r="F219" s="373"/>
      <c r="G219" s="373"/>
      <c r="H219" s="373"/>
      <c r="I219" s="373"/>
      <c r="J219" s="373"/>
      <c r="K219" s="373"/>
      <c r="L219" s="373"/>
      <c r="M219" s="373"/>
    </row>
    <row r="220" spans="1:13" ht="12.75" customHeight="1">
      <c r="A220" s="387">
        <v>4993147</v>
      </c>
      <c r="B220" s="380" t="s">
        <v>643</v>
      </c>
      <c r="C220" s="372">
        <v>25288</v>
      </c>
      <c r="D220" s="356">
        <v>60</v>
      </c>
      <c r="E220" s="370"/>
      <c r="F220" s="373"/>
      <c r="G220" s="373"/>
      <c r="H220" s="373"/>
      <c r="I220" s="373"/>
      <c r="J220" s="373"/>
      <c r="K220" s="373"/>
      <c r="L220" s="373"/>
      <c r="M220" s="373"/>
    </row>
    <row r="221" spans="1:13" ht="12.75" customHeight="1">
      <c r="A221" s="387">
        <v>4993148</v>
      </c>
      <c r="B221" s="380" t="s">
        <v>644</v>
      </c>
      <c r="C221" s="372">
        <v>25288</v>
      </c>
      <c r="D221" s="356">
        <v>60</v>
      </c>
      <c r="E221" s="370"/>
      <c r="F221" s="373"/>
      <c r="G221" s="373"/>
      <c r="H221" s="373"/>
      <c r="I221" s="373"/>
      <c r="J221" s="373"/>
      <c r="K221" s="373"/>
      <c r="L221" s="373"/>
      <c r="M221" s="373"/>
    </row>
    <row r="222" spans="1:13" ht="12.75" customHeight="1">
      <c r="A222" s="387">
        <v>4993150</v>
      </c>
      <c r="B222" s="380" t="s">
        <v>650</v>
      </c>
      <c r="C222" s="372">
        <v>28588</v>
      </c>
      <c r="D222" s="356">
        <v>60</v>
      </c>
      <c r="E222" s="370"/>
      <c r="F222" s="373"/>
      <c r="G222" s="373"/>
      <c r="H222" s="373"/>
      <c r="I222" s="373"/>
      <c r="J222" s="373"/>
      <c r="K222" s="373"/>
      <c r="L222" s="373"/>
      <c r="M222" s="373"/>
    </row>
    <row r="223" spans="1:13" ht="12.75" customHeight="1">
      <c r="A223" s="387">
        <v>4993149</v>
      </c>
      <c r="B223" s="380" t="s">
        <v>649</v>
      </c>
      <c r="C223" s="372">
        <v>28588</v>
      </c>
      <c r="D223" s="356">
        <v>60</v>
      </c>
      <c r="E223" s="370"/>
      <c r="F223" s="373"/>
      <c r="G223" s="373"/>
      <c r="H223" s="373"/>
      <c r="I223" s="373"/>
      <c r="J223" s="373"/>
      <c r="K223" s="373"/>
      <c r="L223" s="373"/>
      <c r="M223" s="373"/>
    </row>
    <row r="224" spans="1:13" ht="12.75" customHeight="1">
      <c r="A224" s="387">
        <v>4993245</v>
      </c>
      <c r="B224" s="380" t="s">
        <v>656</v>
      </c>
      <c r="C224" s="372">
        <v>28588</v>
      </c>
      <c r="D224" s="356">
        <v>60</v>
      </c>
      <c r="E224" s="370"/>
      <c r="F224" s="373"/>
      <c r="G224" s="373"/>
      <c r="H224" s="373"/>
      <c r="I224" s="373"/>
      <c r="J224" s="373"/>
      <c r="K224" s="373"/>
      <c r="L224" s="373"/>
      <c r="M224" s="373"/>
    </row>
    <row r="225" spans="1:13" ht="12.75" customHeight="1">
      <c r="A225" s="387">
        <v>4993223</v>
      </c>
      <c r="B225" s="380" t="s">
        <v>653</v>
      </c>
      <c r="C225" s="372">
        <v>28588</v>
      </c>
      <c r="D225" s="356">
        <v>60</v>
      </c>
      <c r="E225" s="370"/>
      <c r="F225" s="373"/>
      <c r="G225" s="373"/>
      <c r="H225" s="373"/>
      <c r="I225" s="373"/>
      <c r="J225" s="373"/>
      <c r="K225" s="373"/>
      <c r="L225" s="373"/>
      <c r="M225" s="373"/>
    </row>
    <row r="226" spans="1:13" ht="12.75" customHeight="1">
      <c r="A226" s="387">
        <v>4993225</v>
      </c>
      <c r="B226" s="380" t="s">
        <v>655</v>
      </c>
      <c r="C226" s="372">
        <v>28588</v>
      </c>
      <c r="D226" s="356">
        <v>60</v>
      </c>
      <c r="E226" s="370"/>
      <c r="F226" s="373"/>
      <c r="G226" s="373"/>
      <c r="H226" s="373"/>
      <c r="I226" s="373"/>
      <c r="J226" s="373"/>
      <c r="K226" s="373"/>
      <c r="L226" s="373"/>
      <c r="M226" s="373"/>
    </row>
    <row r="227" spans="1:13" ht="12.75" customHeight="1">
      <c r="A227" s="387">
        <v>4993558</v>
      </c>
      <c r="B227" s="380" t="s">
        <v>1895</v>
      </c>
      <c r="C227" s="372">
        <v>28588</v>
      </c>
      <c r="D227" s="356">
        <v>60</v>
      </c>
      <c r="E227" s="370"/>
      <c r="F227" s="373"/>
      <c r="G227" s="373"/>
      <c r="H227" s="373"/>
      <c r="I227" s="373"/>
      <c r="J227" s="373"/>
      <c r="K227" s="373"/>
      <c r="L227" s="373"/>
      <c r="M227" s="373"/>
    </row>
    <row r="228" spans="1:13" ht="12.75" customHeight="1">
      <c r="A228" s="387">
        <v>4993224</v>
      </c>
      <c r="B228" s="380" t="s">
        <v>654</v>
      </c>
      <c r="C228" s="372">
        <v>28588</v>
      </c>
      <c r="D228" s="356">
        <v>60</v>
      </c>
      <c r="E228" s="370"/>
      <c r="F228" s="373"/>
      <c r="G228" s="373"/>
      <c r="H228" s="373"/>
      <c r="I228" s="373"/>
      <c r="J228" s="373"/>
      <c r="K228" s="373"/>
      <c r="L228" s="373"/>
      <c r="M228" s="373"/>
    </row>
    <row r="229" spans="1:13" ht="12.75" customHeight="1">
      <c r="A229" s="387">
        <v>4993151</v>
      </c>
      <c r="B229" s="380" t="s">
        <v>651</v>
      </c>
      <c r="C229" s="372">
        <v>28588</v>
      </c>
      <c r="D229" s="356">
        <v>60</v>
      </c>
      <c r="E229" s="370"/>
      <c r="F229" s="373"/>
      <c r="G229" s="373"/>
      <c r="H229" s="373"/>
      <c r="I229" s="373"/>
      <c r="J229" s="373"/>
      <c r="K229" s="373"/>
      <c r="L229" s="373"/>
      <c r="M229" s="373"/>
    </row>
    <row r="230" spans="1:13" ht="12.75" customHeight="1">
      <c r="A230" s="387">
        <v>4993152</v>
      </c>
      <c r="B230" s="380" t="s">
        <v>652</v>
      </c>
      <c r="C230" s="372">
        <v>28588</v>
      </c>
      <c r="D230" s="356">
        <v>60</v>
      </c>
      <c r="E230" s="370"/>
      <c r="F230" s="373"/>
      <c r="G230" s="373"/>
      <c r="H230" s="373"/>
      <c r="I230" s="373"/>
      <c r="J230" s="373"/>
      <c r="K230" s="373"/>
      <c r="L230" s="373"/>
      <c r="M230" s="373"/>
    </row>
    <row r="231" spans="1:13" ht="12.75" customHeight="1">
      <c r="A231" s="384">
        <v>4991210</v>
      </c>
      <c r="B231" s="380" t="s">
        <v>1904</v>
      </c>
      <c r="C231" s="372">
        <v>26388</v>
      </c>
      <c r="D231" s="356">
        <v>60</v>
      </c>
      <c r="E231" s="370"/>
      <c r="F231" s="373"/>
      <c r="G231" s="373"/>
      <c r="H231" s="373"/>
      <c r="I231" s="373"/>
      <c r="J231" s="373"/>
      <c r="K231" s="373"/>
      <c r="L231" s="373"/>
      <c r="M231" s="373"/>
    </row>
    <row r="232" spans="1:13" ht="12.75" customHeight="1">
      <c r="A232" s="384">
        <v>4991209</v>
      </c>
      <c r="B232" s="380" t="s">
        <v>1903</v>
      </c>
      <c r="C232" s="372">
        <v>26388</v>
      </c>
      <c r="D232" s="356">
        <v>60</v>
      </c>
      <c r="E232" s="370"/>
      <c r="F232" s="373"/>
      <c r="G232" s="373"/>
      <c r="H232" s="373"/>
      <c r="I232" s="373"/>
      <c r="J232" s="373"/>
      <c r="K232" s="373"/>
      <c r="L232" s="373"/>
      <c r="M232" s="373"/>
    </row>
    <row r="233" spans="1:13" ht="12.75" customHeight="1">
      <c r="A233" s="384">
        <v>4991214</v>
      </c>
      <c r="B233" s="380" t="s">
        <v>1902</v>
      </c>
      <c r="C233" s="372">
        <v>26388</v>
      </c>
      <c r="D233" s="356">
        <v>60</v>
      </c>
      <c r="E233" s="370"/>
      <c r="F233" s="373"/>
      <c r="G233" s="373"/>
      <c r="H233" s="373"/>
      <c r="I233" s="373"/>
      <c r="J233" s="373"/>
      <c r="K233" s="373"/>
      <c r="L233" s="373"/>
      <c r="M233" s="373"/>
    </row>
    <row r="234" spans="1:13" ht="12.75" customHeight="1">
      <c r="A234" s="384">
        <v>4991213</v>
      </c>
      <c r="B234" s="380" t="s">
        <v>1901</v>
      </c>
      <c r="C234" s="372">
        <v>26388</v>
      </c>
      <c r="D234" s="356">
        <v>60</v>
      </c>
      <c r="E234" s="370"/>
      <c r="F234" s="373"/>
      <c r="G234" s="373"/>
      <c r="H234" s="373"/>
      <c r="I234" s="373"/>
      <c r="J234" s="373"/>
      <c r="K234" s="373"/>
      <c r="L234" s="373"/>
      <c r="M234" s="373"/>
    </row>
    <row r="235" spans="1:13" ht="12.75" customHeight="1">
      <c r="A235" s="384">
        <v>4991215</v>
      </c>
      <c r="B235" s="380" t="s">
        <v>1900</v>
      </c>
      <c r="C235" s="372">
        <v>26388</v>
      </c>
      <c r="D235" s="356">
        <v>60</v>
      </c>
      <c r="E235" s="370"/>
      <c r="F235" s="373"/>
      <c r="G235" s="373"/>
      <c r="H235" s="373"/>
      <c r="I235" s="373"/>
      <c r="J235" s="373"/>
      <c r="K235" s="373"/>
      <c r="L235" s="373"/>
      <c r="M235" s="373"/>
    </row>
    <row r="236" spans="1:13" ht="12.75" customHeight="1">
      <c r="A236" s="384">
        <v>4993557</v>
      </c>
      <c r="B236" s="380" t="s">
        <v>1897</v>
      </c>
      <c r="C236" s="372">
        <v>26388</v>
      </c>
      <c r="D236" s="356">
        <v>60</v>
      </c>
      <c r="E236" s="370"/>
      <c r="F236" s="373"/>
      <c r="G236" s="373"/>
      <c r="H236" s="373"/>
      <c r="I236" s="373"/>
      <c r="J236" s="373"/>
      <c r="K236" s="373"/>
      <c r="L236" s="373"/>
      <c r="M236" s="373"/>
    </row>
    <row r="237" spans="1:13" ht="12.75" customHeight="1">
      <c r="A237" s="384">
        <v>4991216</v>
      </c>
      <c r="B237" s="380" t="s">
        <v>1899</v>
      </c>
      <c r="C237" s="372">
        <v>26388</v>
      </c>
      <c r="D237" s="356">
        <v>60</v>
      </c>
      <c r="E237" s="370"/>
      <c r="F237" s="373"/>
      <c r="G237" s="373"/>
      <c r="H237" s="373"/>
      <c r="I237" s="373"/>
      <c r="J237" s="373"/>
      <c r="K237" s="373"/>
      <c r="L237" s="373"/>
      <c r="M237" s="373"/>
    </row>
    <row r="238" spans="1:13" ht="12.75" customHeight="1">
      <c r="A238" s="384">
        <v>4991211</v>
      </c>
      <c r="B238" s="380" t="s">
        <v>1898</v>
      </c>
      <c r="C238" s="372">
        <v>26388</v>
      </c>
      <c r="D238" s="356">
        <v>60</v>
      </c>
      <c r="E238" s="370"/>
      <c r="F238" s="373"/>
      <c r="G238" s="373"/>
      <c r="H238" s="373"/>
      <c r="I238" s="373"/>
      <c r="J238" s="373"/>
      <c r="K238" s="373"/>
      <c r="L238" s="373"/>
      <c r="M238" s="373"/>
    </row>
    <row r="239" spans="1:13" ht="12.75" customHeight="1">
      <c r="A239" s="384">
        <v>4991212</v>
      </c>
      <c r="B239" s="380" t="s">
        <v>1896</v>
      </c>
      <c r="C239" s="372">
        <v>26388</v>
      </c>
      <c r="D239" s="356">
        <v>60</v>
      </c>
      <c r="E239" s="370"/>
      <c r="F239" s="373"/>
      <c r="G239" s="373"/>
      <c r="H239" s="373"/>
      <c r="I239" s="373"/>
      <c r="J239" s="373"/>
      <c r="K239" s="373"/>
      <c r="L239" s="373"/>
      <c r="M239" s="373"/>
    </row>
    <row r="240" spans="1:13" ht="12.75" customHeight="1">
      <c r="A240" s="384">
        <v>4993836</v>
      </c>
      <c r="B240" s="380" t="s">
        <v>2754</v>
      </c>
      <c r="C240" s="372">
        <v>28888</v>
      </c>
      <c r="D240" s="383">
        <v>80</v>
      </c>
      <c r="E240" s="370"/>
      <c r="F240" s="373"/>
      <c r="G240" s="373"/>
      <c r="H240" s="373"/>
      <c r="I240" s="373"/>
      <c r="J240" s="373"/>
      <c r="K240" s="373"/>
      <c r="L240" s="373"/>
      <c r="M240" s="373"/>
    </row>
    <row r="241" spans="1:13" ht="12.75" customHeight="1">
      <c r="A241" s="384">
        <v>4993841</v>
      </c>
      <c r="B241" s="380" t="s">
        <v>2755</v>
      </c>
      <c r="C241" s="372">
        <v>28888</v>
      </c>
      <c r="D241" s="383">
        <v>80</v>
      </c>
      <c r="E241" s="370"/>
      <c r="F241" s="373"/>
      <c r="G241" s="373"/>
      <c r="H241" s="373"/>
      <c r="I241" s="373"/>
      <c r="J241" s="373"/>
      <c r="K241" s="373"/>
      <c r="L241" s="373"/>
      <c r="M241" s="373"/>
    </row>
    <row r="242" spans="1:13" ht="12.75" customHeight="1">
      <c r="A242" s="384">
        <v>4993839</v>
      </c>
      <c r="B242" s="627" t="s">
        <v>2850</v>
      </c>
      <c r="C242" s="372">
        <v>28888</v>
      </c>
      <c r="D242" s="383">
        <v>80</v>
      </c>
      <c r="E242" s="370"/>
      <c r="F242" s="373"/>
      <c r="G242" s="373"/>
      <c r="H242" s="373"/>
      <c r="I242" s="373"/>
      <c r="J242" s="373"/>
      <c r="K242" s="373"/>
      <c r="L242" s="373"/>
      <c r="M242" s="373"/>
    </row>
    <row r="243" spans="1:13" ht="12.75" customHeight="1">
      <c r="A243" s="384">
        <v>4993842</v>
      </c>
      <c r="B243" s="627" t="s">
        <v>2851</v>
      </c>
      <c r="C243" s="372">
        <v>28888</v>
      </c>
      <c r="D243" s="383">
        <v>80</v>
      </c>
      <c r="E243" s="370"/>
      <c r="F243" s="373"/>
      <c r="G243" s="373"/>
      <c r="H243" s="373"/>
      <c r="I243" s="373"/>
      <c r="J243" s="373"/>
      <c r="K243" s="373"/>
      <c r="L243" s="373"/>
      <c r="M243" s="373"/>
    </row>
    <row r="244" spans="1:13" ht="12.75" customHeight="1">
      <c r="A244" s="384">
        <v>4993837</v>
      </c>
      <c r="B244" s="627" t="s">
        <v>2852</v>
      </c>
      <c r="C244" s="372">
        <v>28888</v>
      </c>
      <c r="D244" s="383">
        <v>80</v>
      </c>
      <c r="E244" s="370"/>
      <c r="F244" s="373"/>
      <c r="G244" s="373"/>
      <c r="H244" s="373"/>
      <c r="I244" s="373"/>
      <c r="J244" s="373"/>
      <c r="K244" s="373"/>
      <c r="L244" s="373"/>
      <c r="M244" s="373"/>
    </row>
    <row r="245" spans="1:13" ht="12.75" customHeight="1">
      <c r="A245" s="384">
        <v>4993843</v>
      </c>
      <c r="B245" s="627" t="s">
        <v>2853</v>
      </c>
      <c r="C245" s="372">
        <v>28888</v>
      </c>
      <c r="D245" s="383">
        <v>80</v>
      </c>
      <c r="E245" s="370"/>
      <c r="F245" s="373"/>
      <c r="G245" s="373"/>
      <c r="H245" s="373"/>
      <c r="I245" s="373"/>
      <c r="J245" s="373"/>
      <c r="K245" s="373"/>
      <c r="L245" s="373"/>
      <c r="M245" s="373"/>
    </row>
    <row r="246" spans="1:13" ht="12.75" customHeight="1">
      <c r="A246" s="384">
        <v>4993569</v>
      </c>
      <c r="B246" s="627" t="s">
        <v>2854</v>
      </c>
      <c r="C246" s="372">
        <v>28888</v>
      </c>
      <c r="D246" s="383">
        <v>80</v>
      </c>
      <c r="E246" s="370"/>
      <c r="F246" s="373"/>
      <c r="G246" s="373"/>
      <c r="H246" s="373"/>
      <c r="I246" s="373"/>
      <c r="J246" s="373"/>
      <c r="K246" s="373"/>
      <c r="L246" s="373"/>
      <c r="M246" s="373"/>
    </row>
    <row r="247" spans="1:13" ht="12.75" customHeight="1">
      <c r="A247" s="384">
        <v>4993840</v>
      </c>
      <c r="B247" s="380" t="s">
        <v>2756</v>
      </c>
      <c r="C247" s="372">
        <v>28888</v>
      </c>
      <c r="D247" s="383">
        <v>80</v>
      </c>
      <c r="E247" s="370"/>
      <c r="F247" s="373"/>
      <c r="G247" s="373"/>
      <c r="H247" s="373"/>
      <c r="I247" s="373"/>
      <c r="J247" s="373"/>
      <c r="K247" s="373"/>
      <c r="L247" s="373"/>
      <c r="M247" s="373"/>
    </row>
    <row r="248" spans="1:13" ht="12.75" customHeight="1">
      <c r="A248" s="384">
        <v>4993838</v>
      </c>
      <c r="B248" s="380" t="s">
        <v>2757</v>
      </c>
      <c r="C248" s="372">
        <v>28888</v>
      </c>
      <c r="D248" s="383">
        <v>80</v>
      </c>
      <c r="E248" s="370"/>
      <c r="F248" s="373"/>
      <c r="G248" s="373"/>
      <c r="H248" s="373"/>
      <c r="I248" s="373"/>
      <c r="J248" s="373"/>
      <c r="K248" s="373"/>
      <c r="L248" s="373"/>
      <c r="M248" s="373"/>
    </row>
    <row r="249" spans="1:13" ht="12.75" customHeight="1">
      <c r="A249" s="388">
        <v>4993600</v>
      </c>
      <c r="B249" s="388" t="s">
        <v>2139</v>
      </c>
      <c r="C249" s="372">
        <v>13688</v>
      </c>
      <c r="D249" s="356">
        <v>40</v>
      </c>
      <c r="E249" s="370"/>
      <c r="F249" s="373"/>
      <c r="G249" s="373"/>
      <c r="H249" s="373"/>
      <c r="I249" s="373"/>
      <c r="J249" s="373"/>
      <c r="K249" s="373"/>
      <c r="L249" s="373"/>
      <c r="M249" s="373"/>
    </row>
    <row r="250" spans="1:13" s="295" customFormat="1" ht="12.75" customHeight="1">
      <c r="A250" s="388">
        <v>4993606</v>
      </c>
      <c r="B250" s="388" t="s">
        <v>2118</v>
      </c>
      <c r="C250" s="372">
        <v>13688</v>
      </c>
      <c r="D250" s="356">
        <v>40</v>
      </c>
      <c r="E250" s="370"/>
      <c r="F250" s="373"/>
      <c r="G250" s="374"/>
      <c r="H250" s="374"/>
      <c r="I250" s="374"/>
      <c r="J250" s="374"/>
      <c r="K250" s="374"/>
      <c r="L250" s="374"/>
      <c r="M250" s="374"/>
    </row>
    <row r="251" spans="1:13" ht="12.75" customHeight="1">
      <c r="A251" s="388">
        <v>4993603</v>
      </c>
      <c r="B251" s="388" t="s">
        <v>2167</v>
      </c>
      <c r="C251" s="372">
        <v>13688</v>
      </c>
      <c r="D251" s="356">
        <v>40</v>
      </c>
      <c r="E251" s="370"/>
      <c r="F251" s="373"/>
      <c r="G251" s="373"/>
      <c r="H251" s="373"/>
      <c r="I251" s="373"/>
      <c r="J251" s="373"/>
      <c r="K251" s="373"/>
      <c r="L251" s="373"/>
      <c r="M251" s="373"/>
    </row>
    <row r="252" spans="1:13" ht="12.75" customHeight="1">
      <c r="A252" s="388">
        <v>4993605</v>
      </c>
      <c r="B252" s="388" t="s">
        <v>2145</v>
      </c>
      <c r="C252" s="372">
        <v>13688</v>
      </c>
      <c r="D252" s="356">
        <v>40</v>
      </c>
      <c r="E252" s="370"/>
      <c r="F252" s="373"/>
      <c r="G252" s="373"/>
      <c r="H252" s="373"/>
      <c r="I252" s="373"/>
      <c r="J252" s="373"/>
      <c r="K252" s="373"/>
      <c r="L252" s="373"/>
      <c r="M252" s="373"/>
    </row>
    <row r="253" spans="1:13" ht="12.75" customHeight="1">
      <c r="A253" s="388">
        <v>4993604</v>
      </c>
      <c r="B253" s="388" t="s">
        <v>2083</v>
      </c>
      <c r="C253" s="372">
        <v>13688</v>
      </c>
      <c r="D253" s="356">
        <v>40</v>
      </c>
      <c r="E253" s="370"/>
      <c r="F253" s="373"/>
      <c r="G253" s="373"/>
      <c r="H253" s="373"/>
      <c r="I253" s="373"/>
      <c r="J253" s="373"/>
      <c r="K253" s="373"/>
      <c r="L253" s="373"/>
      <c r="M253" s="373"/>
    </row>
    <row r="254" spans="1:13" ht="12.75" customHeight="1">
      <c r="A254" s="388">
        <v>4993601</v>
      </c>
      <c r="B254" s="388" t="s">
        <v>2185</v>
      </c>
      <c r="C254" s="372">
        <v>13688</v>
      </c>
      <c r="D254" s="356">
        <v>40</v>
      </c>
      <c r="E254" s="370"/>
      <c r="F254" s="373"/>
      <c r="G254" s="373"/>
      <c r="H254" s="373"/>
      <c r="I254" s="373"/>
      <c r="J254" s="373"/>
      <c r="K254" s="373"/>
      <c r="L254" s="373"/>
      <c r="M254" s="373"/>
    </row>
    <row r="255" spans="1:13" ht="12.75" customHeight="1">
      <c r="A255" s="388">
        <v>4993602</v>
      </c>
      <c r="B255" s="388" t="s">
        <v>2192</v>
      </c>
      <c r="C255" s="372">
        <v>13688</v>
      </c>
      <c r="D255" s="356">
        <v>40</v>
      </c>
      <c r="E255" s="370"/>
      <c r="F255" s="373"/>
      <c r="G255" s="373"/>
      <c r="H255" s="373"/>
      <c r="I255" s="373"/>
      <c r="J255" s="373"/>
      <c r="K255" s="373"/>
      <c r="L255" s="373"/>
      <c r="M255" s="373"/>
    </row>
    <row r="256" spans="1:13" ht="12.75" customHeight="1">
      <c r="A256" s="388">
        <v>4993607</v>
      </c>
      <c r="B256" s="388" t="s">
        <v>2127</v>
      </c>
      <c r="C256" s="372">
        <v>13688</v>
      </c>
      <c r="D256" s="356">
        <v>40</v>
      </c>
      <c r="E256" s="370"/>
      <c r="F256" s="373"/>
      <c r="G256" s="373"/>
      <c r="H256" s="373"/>
      <c r="I256" s="373"/>
      <c r="J256" s="373"/>
      <c r="K256" s="373"/>
      <c r="L256" s="373"/>
      <c r="M256" s="373"/>
    </row>
    <row r="257" spans="1:13" ht="12.75" customHeight="1">
      <c r="A257" s="380">
        <v>4993608</v>
      </c>
      <c r="B257" s="388" t="s">
        <v>2140</v>
      </c>
      <c r="C257" s="372">
        <v>14788</v>
      </c>
      <c r="D257" s="382">
        <v>45</v>
      </c>
      <c r="E257" s="370"/>
      <c r="F257" s="373"/>
      <c r="G257" s="373"/>
      <c r="H257" s="373"/>
      <c r="I257" s="373"/>
      <c r="J257" s="373"/>
      <c r="K257" s="373"/>
      <c r="L257" s="373"/>
      <c r="M257" s="373"/>
    </row>
    <row r="258" spans="1:13" ht="12.75" customHeight="1">
      <c r="A258" s="380">
        <v>4993614</v>
      </c>
      <c r="B258" s="388" t="s">
        <v>2119</v>
      </c>
      <c r="C258" s="372">
        <v>14788</v>
      </c>
      <c r="D258" s="356">
        <v>45</v>
      </c>
      <c r="E258" s="370"/>
      <c r="F258" s="373"/>
      <c r="G258" s="373"/>
      <c r="H258" s="373"/>
      <c r="I258" s="373"/>
      <c r="J258" s="373"/>
      <c r="K258" s="373"/>
      <c r="L258" s="373"/>
      <c r="M258" s="373"/>
    </row>
    <row r="259" spans="1:13" ht="12.75" customHeight="1">
      <c r="A259" s="380">
        <v>4993611</v>
      </c>
      <c r="B259" s="388" t="s">
        <v>2168</v>
      </c>
      <c r="C259" s="372">
        <v>14788</v>
      </c>
      <c r="D259" s="356">
        <v>45</v>
      </c>
      <c r="E259" s="370"/>
      <c r="F259" s="373"/>
      <c r="G259" s="373"/>
      <c r="H259" s="373"/>
      <c r="I259" s="373"/>
      <c r="J259" s="373"/>
      <c r="K259" s="373"/>
      <c r="L259" s="373"/>
      <c r="M259" s="373"/>
    </row>
    <row r="260" spans="1:13" ht="12.75" customHeight="1">
      <c r="A260" s="380">
        <v>4993613</v>
      </c>
      <c r="B260" s="388" t="s">
        <v>2146</v>
      </c>
      <c r="C260" s="372">
        <v>14788</v>
      </c>
      <c r="D260" s="356">
        <v>45</v>
      </c>
      <c r="E260" s="370"/>
      <c r="F260" s="373"/>
      <c r="G260" s="373"/>
      <c r="H260" s="373"/>
      <c r="I260" s="373"/>
      <c r="J260" s="373"/>
      <c r="K260" s="373"/>
      <c r="L260" s="373"/>
      <c r="M260" s="373"/>
    </row>
    <row r="261" spans="1:13" ht="12.75" customHeight="1">
      <c r="A261" s="380">
        <v>4993612</v>
      </c>
      <c r="B261" s="388" t="s">
        <v>2084</v>
      </c>
      <c r="C261" s="372">
        <v>14788</v>
      </c>
      <c r="D261" s="356">
        <v>45</v>
      </c>
      <c r="E261" s="370"/>
      <c r="F261" s="373"/>
      <c r="G261" s="373"/>
      <c r="H261" s="373"/>
      <c r="I261" s="373"/>
      <c r="J261" s="373"/>
      <c r="K261" s="373"/>
      <c r="L261" s="373"/>
      <c r="M261" s="373"/>
    </row>
    <row r="262" spans="1:13" ht="12.75" customHeight="1">
      <c r="A262" s="380">
        <v>4993610</v>
      </c>
      <c r="B262" s="388" t="s">
        <v>2193</v>
      </c>
      <c r="C262" s="372">
        <v>14788</v>
      </c>
      <c r="D262" s="356">
        <v>45</v>
      </c>
      <c r="E262" s="370"/>
      <c r="F262" s="373"/>
      <c r="G262" s="373"/>
      <c r="H262" s="373"/>
      <c r="I262" s="373"/>
      <c r="J262" s="373"/>
      <c r="K262" s="373"/>
      <c r="L262" s="373"/>
      <c r="M262" s="373"/>
    </row>
    <row r="263" spans="1:13" ht="12.75" customHeight="1">
      <c r="A263" s="380">
        <v>4993615</v>
      </c>
      <c r="B263" s="388" t="s">
        <v>2128</v>
      </c>
      <c r="C263" s="372">
        <v>14788</v>
      </c>
      <c r="D263" s="356">
        <v>45</v>
      </c>
      <c r="E263" s="370"/>
      <c r="F263" s="373"/>
      <c r="G263" s="373"/>
      <c r="H263" s="373"/>
      <c r="I263" s="373"/>
      <c r="J263" s="373"/>
      <c r="K263" s="373"/>
      <c r="L263" s="373"/>
      <c r="M263" s="373"/>
    </row>
    <row r="264" spans="1:13" ht="12.75" customHeight="1">
      <c r="A264" s="388">
        <v>4993616</v>
      </c>
      <c r="B264" s="388" t="s">
        <v>909</v>
      </c>
      <c r="C264" s="372">
        <v>16988</v>
      </c>
      <c r="D264" s="356">
        <v>60</v>
      </c>
      <c r="E264" s="370"/>
      <c r="F264" s="373"/>
      <c r="G264" s="373"/>
      <c r="H264" s="373"/>
      <c r="I264" s="373"/>
      <c r="J264" s="373"/>
      <c r="K264" s="373"/>
      <c r="L264" s="373"/>
      <c r="M264" s="373"/>
    </row>
    <row r="265" spans="1:13" ht="12.75" customHeight="1">
      <c r="A265" s="388">
        <v>4993622</v>
      </c>
      <c r="B265" s="388" t="s">
        <v>910</v>
      </c>
      <c r="C265" s="372">
        <v>16988</v>
      </c>
      <c r="D265" s="356">
        <v>60</v>
      </c>
      <c r="E265" s="370"/>
      <c r="F265" s="373"/>
      <c r="G265" s="373"/>
      <c r="H265" s="373"/>
      <c r="I265" s="373"/>
      <c r="J265" s="373"/>
      <c r="K265" s="373"/>
      <c r="L265" s="373"/>
      <c r="M265" s="373"/>
    </row>
    <row r="266" spans="1:13" ht="12.75" customHeight="1">
      <c r="A266" s="388">
        <v>4993619</v>
      </c>
      <c r="B266" s="388" t="s">
        <v>2169</v>
      </c>
      <c r="C266" s="372">
        <v>16988</v>
      </c>
      <c r="D266" s="356">
        <v>60</v>
      </c>
      <c r="E266" s="370"/>
      <c r="F266" s="373"/>
      <c r="G266" s="373"/>
      <c r="H266" s="373"/>
      <c r="I266" s="373"/>
      <c r="J266" s="373"/>
      <c r="K266" s="373"/>
      <c r="L266" s="373"/>
      <c r="M266" s="373"/>
    </row>
    <row r="267" spans="1:13" ht="12.75" customHeight="1">
      <c r="A267" s="388">
        <v>4993621</v>
      </c>
      <c r="B267" s="388" t="s">
        <v>2147</v>
      </c>
      <c r="C267" s="372">
        <v>16988</v>
      </c>
      <c r="D267" s="356">
        <v>60</v>
      </c>
      <c r="E267" s="370"/>
      <c r="F267" s="373"/>
      <c r="G267" s="373"/>
      <c r="H267" s="373"/>
      <c r="I267" s="373"/>
      <c r="J267" s="373"/>
      <c r="K267" s="373"/>
      <c r="L267" s="373"/>
      <c r="M267" s="373"/>
    </row>
    <row r="268" spans="1:13" ht="12.75" customHeight="1">
      <c r="A268" s="388">
        <v>4993620</v>
      </c>
      <c r="B268" s="388" t="s">
        <v>2085</v>
      </c>
      <c r="C268" s="372">
        <v>16988</v>
      </c>
      <c r="D268" s="356">
        <v>60</v>
      </c>
      <c r="E268" s="370"/>
      <c r="F268" s="373"/>
      <c r="G268" s="373"/>
      <c r="H268" s="373"/>
      <c r="I268" s="373"/>
      <c r="J268" s="373"/>
      <c r="K268" s="373"/>
      <c r="L268" s="373"/>
      <c r="M268" s="373"/>
    </row>
    <row r="269" spans="1:13" ht="12.75" customHeight="1">
      <c r="A269" s="388">
        <v>4993618</v>
      </c>
      <c r="B269" s="388" t="s">
        <v>2194</v>
      </c>
      <c r="C269" s="372">
        <v>16988</v>
      </c>
      <c r="D269" s="356">
        <v>60</v>
      </c>
      <c r="E269" s="370"/>
      <c r="F269" s="373"/>
      <c r="G269" s="373"/>
      <c r="H269" s="373"/>
      <c r="I269" s="373"/>
      <c r="J269" s="373"/>
      <c r="K269" s="373"/>
      <c r="L269" s="373"/>
      <c r="M269" s="373"/>
    </row>
    <row r="270" spans="1:13" ht="12.75" customHeight="1">
      <c r="A270" s="388">
        <v>4993623</v>
      </c>
      <c r="B270" s="388" t="s">
        <v>911</v>
      </c>
      <c r="C270" s="372">
        <v>16988</v>
      </c>
      <c r="D270" s="356">
        <v>60</v>
      </c>
      <c r="E270" s="370"/>
      <c r="F270" s="373"/>
      <c r="G270" s="373"/>
      <c r="H270" s="373"/>
      <c r="I270" s="373"/>
      <c r="J270" s="373"/>
      <c r="K270" s="373"/>
      <c r="L270" s="373"/>
      <c r="M270" s="373"/>
    </row>
    <row r="271" spans="1:13" ht="12.75" customHeight="1">
      <c r="A271" s="388">
        <v>4993678</v>
      </c>
      <c r="B271" s="388" t="s">
        <v>912</v>
      </c>
      <c r="C271" s="372">
        <v>14188</v>
      </c>
      <c r="D271" s="356">
        <v>50</v>
      </c>
      <c r="E271" s="370"/>
      <c r="F271" s="373"/>
      <c r="G271" s="373"/>
      <c r="H271" s="373"/>
      <c r="I271" s="373"/>
      <c r="J271" s="373"/>
      <c r="K271" s="373"/>
      <c r="L271" s="373"/>
      <c r="M271" s="373"/>
    </row>
    <row r="272" spans="1:13" ht="12.75" customHeight="1">
      <c r="A272" s="388">
        <v>4993684</v>
      </c>
      <c r="B272" s="388" t="s">
        <v>913</v>
      </c>
      <c r="C272" s="372">
        <v>14188</v>
      </c>
      <c r="D272" s="356">
        <v>50</v>
      </c>
      <c r="E272" s="370"/>
      <c r="F272" s="373"/>
      <c r="G272" s="373"/>
      <c r="H272" s="373"/>
      <c r="I272" s="373"/>
      <c r="J272" s="373"/>
      <c r="K272" s="373"/>
      <c r="L272" s="373"/>
      <c r="M272" s="373"/>
    </row>
    <row r="273" spans="1:13" ht="12.75" customHeight="1">
      <c r="A273" s="388">
        <v>4993681</v>
      </c>
      <c r="B273" s="388" t="s">
        <v>2170</v>
      </c>
      <c r="C273" s="372">
        <v>14188</v>
      </c>
      <c r="D273" s="356">
        <v>50</v>
      </c>
      <c r="E273" s="370"/>
      <c r="F273" s="373"/>
      <c r="G273" s="373"/>
      <c r="H273" s="373"/>
      <c r="I273" s="373"/>
      <c r="J273" s="373"/>
      <c r="K273" s="373"/>
      <c r="L273" s="373"/>
      <c r="M273" s="373"/>
    </row>
    <row r="274" spans="1:13" ht="12.75" customHeight="1">
      <c r="A274" s="388">
        <v>4993683</v>
      </c>
      <c r="B274" s="388" t="s">
        <v>2148</v>
      </c>
      <c r="C274" s="372">
        <v>14188</v>
      </c>
      <c r="D274" s="356">
        <v>50</v>
      </c>
      <c r="E274" s="370"/>
      <c r="F274" s="373"/>
      <c r="G274" s="373"/>
      <c r="H274" s="373"/>
      <c r="I274" s="373"/>
      <c r="J274" s="373"/>
      <c r="K274" s="373"/>
      <c r="L274" s="373"/>
      <c r="M274" s="373"/>
    </row>
    <row r="275" spans="1:13" ht="12.75" customHeight="1">
      <c r="A275" s="388">
        <v>4993682</v>
      </c>
      <c r="B275" s="388" t="s">
        <v>914</v>
      </c>
      <c r="C275" s="372">
        <v>14188</v>
      </c>
      <c r="D275" s="356">
        <v>50</v>
      </c>
      <c r="E275" s="370"/>
      <c r="F275" s="373"/>
      <c r="G275" s="373"/>
      <c r="H275" s="373"/>
      <c r="I275" s="373"/>
      <c r="J275" s="373"/>
      <c r="K275" s="373"/>
      <c r="L275" s="373"/>
      <c r="M275" s="373"/>
    </row>
    <row r="276" spans="1:13" ht="12.75" customHeight="1">
      <c r="A276" s="388">
        <v>4993680</v>
      </c>
      <c r="B276" s="388" t="s">
        <v>2195</v>
      </c>
      <c r="C276" s="372">
        <v>14188</v>
      </c>
      <c r="D276" s="356">
        <v>50</v>
      </c>
      <c r="E276" s="370"/>
      <c r="F276" s="373"/>
      <c r="G276" s="373"/>
      <c r="H276" s="373"/>
      <c r="I276" s="373"/>
      <c r="J276" s="373"/>
      <c r="K276" s="373"/>
      <c r="L276" s="373"/>
      <c r="M276" s="373"/>
    </row>
    <row r="277" spans="1:13" ht="12.75" customHeight="1">
      <c r="A277" s="388">
        <v>4993685</v>
      </c>
      <c r="B277" s="388" t="s">
        <v>915</v>
      </c>
      <c r="C277" s="372">
        <v>14188</v>
      </c>
      <c r="D277" s="356">
        <v>50</v>
      </c>
      <c r="E277" s="370"/>
      <c r="F277" s="373"/>
      <c r="G277" s="373"/>
      <c r="H277" s="373"/>
      <c r="I277" s="373"/>
      <c r="J277" s="373"/>
      <c r="K277" s="373"/>
      <c r="L277" s="373"/>
      <c r="M277" s="373"/>
    </row>
    <row r="278" spans="1:13" ht="12.75" customHeight="1">
      <c r="A278" s="388">
        <v>4993624</v>
      </c>
      <c r="B278" s="388" t="s">
        <v>916</v>
      </c>
      <c r="C278" s="372">
        <v>20888</v>
      </c>
      <c r="D278" s="356">
        <v>80</v>
      </c>
      <c r="E278" s="370"/>
      <c r="F278" s="373"/>
      <c r="G278" s="373"/>
      <c r="H278" s="373"/>
      <c r="I278" s="373"/>
      <c r="J278" s="373"/>
      <c r="K278" s="373"/>
      <c r="L278" s="373"/>
      <c r="M278" s="373"/>
    </row>
    <row r="279" spans="1:13" ht="12.75" customHeight="1">
      <c r="A279" s="388">
        <v>4993630</v>
      </c>
      <c r="B279" s="388" t="s">
        <v>917</v>
      </c>
      <c r="C279" s="372">
        <v>20888</v>
      </c>
      <c r="D279" s="356">
        <v>80</v>
      </c>
      <c r="E279" s="370"/>
      <c r="F279" s="373"/>
      <c r="G279" s="373"/>
      <c r="H279" s="373"/>
      <c r="I279" s="373"/>
      <c r="J279" s="373"/>
      <c r="K279" s="373"/>
      <c r="L279" s="373"/>
      <c r="M279" s="373"/>
    </row>
    <row r="280" spans="1:13" ht="12.75" customHeight="1">
      <c r="A280" s="388">
        <v>4993627</v>
      </c>
      <c r="B280" s="388" t="s">
        <v>2171</v>
      </c>
      <c r="C280" s="372">
        <v>20888</v>
      </c>
      <c r="D280" s="356">
        <v>80</v>
      </c>
      <c r="E280" s="370"/>
      <c r="F280" s="373"/>
      <c r="G280" s="373"/>
      <c r="H280" s="373"/>
      <c r="I280" s="373"/>
      <c r="J280" s="373"/>
      <c r="K280" s="373"/>
      <c r="L280" s="373"/>
      <c r="M280" s="373"/>
    </row>
    <row r="281" spans="1:13" ht="12.75" customHeight="1">
      <c r="A281" s="388">
        <v>4993629</v>
      </c>
      <c r="B281" s="388" t="s">
        <v>2149</v>
      </c>
      <c r="C281" s="372">
        <v>20888</v>
      </c>
      <c r="D281" s="356">
        <v>80</v>
      </c>
      <c r="E281" s="370"/>
      <c r="F281" s="373"/>
      <c r="G281" s="373"/>
      <c r="H281" s="373"/>
      <c r="I281" s="373"/>
      <c r="J281" s="373"/>
      <c r="K281" s="373"/>
      <c r="L281" s="373"/>
      <c r="M281" s="373"/>
    </row>
    <row r="282" spans="1:13" ht="12.75" customHeight="1">
      <c r="A282" s="388">
        <v>4993628</v>
      </c>
      <c r="B282" s="388" t="s">
        <v>2086</v>
      </c>
      <c r="C282" s="372">
        <v>20888</v>
      </c>
      <c r="D282" s="356">
        <v>80</v>
      </c>
      <c r="E282" s="370"/>
      <c r="F282" s="373"/>
      <c r="G282" s="373"/>
      <c r="H282" s="373"/>
      <c r="I282" s="373"/>
      <c r="J282" s="373"/>
      <c r="K282" s="373"/>
      <c r="L282" s="373"/>
      <c r="M282" s="373"/>
    </row>
    <row r="283" spans="1:13" ht="12.75" customHeight="1">
      <c r="A283" s="388">
        <v>4993625</v>
      </c>
      <c r="B283" s="388" t="s">
        <v>2186</v>
      </c>
      <c r="C283" s="372">
        <v>20888</v>
      </c>
      <c r="D283" s="356">
        <v>80</v>
      </c>
      <c r="E283" s="370"/>
      <c r="F283" s="373"/>
      <c r="G283" s="373"/>
      <c r="H283" s="373"/>
      <c r="I283" s="373"/>
      <c r="J283" s="373"/>
      <c r="K283" s="373"/>
      <c r="L283" s="373"/>
      <c r="M283" s="373"/>
    </row>
    <row r="284" spans="1:13" ht="12.75" customHeight="1">
      <c r="A284" s="388">
        <v>4993626</v>
      </c>
      <c r="B284" s="388" t="s">
        <v>2196</v>
      </c>
      <c r="C284" s="372">
        <v>20888</v>
      </c>
      <c r="D284" s="356">
        <v>80</v>
      </c>
      <c r="E284" s="370"/>
      <c r="F284" s="373"/>
      <c r="G284" s="373"/>
      <c r="H284" s="373"/>
      <c r="I284" s="373"/>
      <c r="J284" s="373"/>
      <c r="K284" s="373"/>
      <c r="L284" s="373"/>
      <c r="M284" s="373"/>
    </row>
    <row r="285" spans="1:13" ht="12.75" customHeight="1">
      <c r="A285" s="388">
        <v>4993631</v>
      </c>
      <c r="B285" s="388" t="s">
        <v>918</v>
      </c>
      <c r="C285" s="372">
        <v>20888</v>
      </c>
      <c r="D285" s="356">
        <v>80</v>
      </c>
      <c r="E285" s="370"/>
      <c r="F285" s="373"/>
      <c r="G285" s="373"/>
      <c r="H285" s="373"/>
      <c r="I285" s="373"/>
      <c r="J285" s="373"/>
      <c r="K285" s="373"/>
      <c r="L285" s="373"/>
      <c r="M285" s="373"/>
    </row>
    <row r="286" spans="1:13" ht="12.75" customHeight="1">
      <c r="A286" s="388">
        <v>4993328</v>
      </c>
      <c r="B286" s="388" t="s">
        <v>619</v>
      </c>
      <c r="C286" s="372">
        <v>17488</v>
      </c>
      <c r="D286" s="356">
        <v>60</v>
      </c>
      <c r="E286" s="370"/>
      <c r="F286" s="373"/>
      <c r="G286" s="373"/>
      <c r="H286" s="373"/>
      <c r="I286" s="373"/>
      <c r="J286" s="373"/>
      <c r="K286" s="373"/>
      <c r="L286" s="373"/>
      <c r="M286" s="373"/>
    </row>
    <row r="287" spans="1:13" ht="12.75" customHeight="1">
      <c r="A287" s="388">
        <v>4993334</v>
      </c>
      <c r="B287" s="388" t="s">
        <v>620</v>
      </c>
      <c r="C287" s="372">
        <v>17488</v>
      </c>
      <c r="D287" s="356">
        <v>60</v>
      </c>
      <c r="E287" s="370"/>
      <c r="F287" s="373"/>
      <c r="G287" s="373"/>
      <c r="H287" s="373"/>
      <c r="I287" s="373"/>
      <c r="J287" s="373"/>
      <c r="K287" s="373"/>
      <c r="L287" s="373"/>
      <c r="M287" s="373"/>
    </row>
    <row r="288" spans="1:13" ht="12.75" customHeight="1">
      <c r="A288" s="388">
        <v>4993331</v>
      </c>
      <c r="B288" s="388" t="s">
        <v>622</v>
      </c>
      <c r="C288" s="372">
        <v>17488</v>
      </c>
      <c r="D288" s="356">
        <v>60</v>
      </c>
      <c r="E288" s="370"/>
      <c r="F288" s="373"/>
      <c r="G288" s="373"/>
      <c r="H288" s="373"/>
      <c r="I288" s="373"/>
      <c r="J288" s="373"/>
      <c r="K288" s="373"/>
      <c r="L288" s="373"/>
      <c r="M288" s="373"/>
    </row>
    <row r="289" spans="1:13" ht="12.75" customHeight="1">
      <c r="A289" s="388">
        <v>4993333</v>
      </c>
      <c r="B289" s="388" t="s">
        <v>621</v>
      </c>
      <c r="C289" s="372">
        <v>17488</v>
      </c>
      <c r="D289" s="356">
        <v>60</v>
      </c>
      <c r="E289" s="370"/>
      <c r="F289" s="373"/>
      <c r="G289" s="373"/>
      <c r="H289" s="373"/>
      <c r="I289" s="373"/>
      <c r="J289" s="373"/>
      <c r="K289" s="373"/>
      <c r="L289" s="373"/>
      <c r="M289" s="373"/>
    </row>
    <row r="290" spans="1:13" ht="12.75" customHeight="1">
      <c r="A290" s="388">
        <v>4993332</v>
      </c>
      <c r="B290" s="388" t="s">
        <v>624</v>
      </c>
      <c r="C290" s="372">
        <v>17488</v>
      </c>
      <c r="D290" s="356">
        <v>60</v>
      </c>
      <c r="E290" s="370"/>
      <c r="F290" s="373"/>
      <c r="G290" s="373"/>
      <c r="H290" s="373"/>
      <c r="I290" s="373"/>
      <c r="J290" s="373"/>
      <c r="K290" s="373"/>
      <c r="L290" s="373"/>
      <c r="M290" s="373"/>
    </row>
    <row r="291" spans="1:13" ht="12.75" customHeight="1">
      <c r="A291" s="388">
        <v>4993330</v>
      </c>
      <c r="B291" s="388" t="s">
        <v>623</v>
      </c>
      <c r="C291" s="372">
        <v>17488</v>
      </c>
      <c r="D291" s="356">
        <v>60</v>
      </c>
      <c r="E291" s="370"/>
      <c r="F291" s="373"/>
      <c r="G291" s="373"/>
      <c r="H291" s="373"/>
      <c r="I291" s="373"/>
      <c r="J291" s="373"/>
      <c r="K291" s="373"/>
      <c r="L291" s="373"/>
      <c r="M291" s="373"/>
    </row>
    <row r="292" spans="1:13" ht="12.75" customHeight="1">
      <c r="A292" s="388">
        <v>4993417</v>
      </c>
      <c r="B292" s="388" t="s">
        <v>618</v>
      </c>
      <c r="C292" s="372">
        <v>17488</v>
      </c>
      <c r="D292" s="356">
        <v>60</v>
      </c>
      <c r="E292" s="370"/>
      <c r="F292" s="373"/>
      <c r="G292" s="373"/>
      <c r="H292" s="373"/>
      <c r="I292" s="373"/>
      <c r="J292" s="373"/>
      <c r="K292" s="373"/>
      <c r="L292" s="373"/>
      <c r="M292" s="373"/>
    </row>
    <row r="293" spans="1:13" ht="12.75" customHeight="1">
      <c r="A293" s="388">
        <v>4993321</v>
      </c>
      <c r="B293" s="388" t="s">
        <v>582</v>
      </c>
      <c r="C293" s="372">
        <v>14788</v>
      </c>
      <c r="D293" s="356">
        <v>50</v>
      </c>
      <c r="E293" s="370"/>
      <c r="F293" s="373"/>
      <c r="G293" s="373"/>
      <c r="H293" s="373"/>
      <c r="I293" s="373"/>
      <c r="J293" s="373"/>
      <c r="K293" s="373"/>
      <c r="L293" s="373"/>
      <c r="M293" s="373"/>
    </row>
    <row r="294" spans="1:13" ht="12.75" customHeight="1">
      <c r="A294" s="388">
        <v>4993327</v>
      </c>
      <c r="B294" s="388" t="s">
        <v>584</v>
      </c>
      <c r="C294" s="372">
        <v>14788</v>
      </c>
      <c r="D294" s="356">
        <v>50</v>
      </c>
      <c r="E294" s="370"/>
      <c r="F294" s="373"/>
      <c r="G294" s="373"/>
      <c r="H294" s="373"/>
      <c r="I294" s="373"/>
      <c r="J294" s="373"/>
      <c r="K294" s="373"/>
      <c r="L294" s="373"/>
      <c r="M294" s="373"/>
    </row>
    <row r="295" spans="1:13" ht="12.75" customHeight="1">
      <c r="A295" s="388">
        <v>4993324</v>
      </c>
      <c r="B295" s="388" t="s">
        <v>585</v>
      </c>
      <c r="C295" s="372">
        <v>14788</v>
      </c>
      <c r="D295" s="356">
        <v>50</v>
      </c>
      <c r="E295" s="370"/>
      <c r="F295" s="373"/>
      <c r="G295" s="373"/>
      <c r="H295" s="373"/>
      <c r="I295" s="373"/>
      <c r="J295" s="373"/>
      <c r="K295" s="373"/>
      <c r="L295" s="373"/>
      <c r="M295" s="373"/>
    </row>
    <row r="296" spans="1:13" ht="12.75" customHeight="1">
      <c r="A296" s="388">
        <v>4993326</v>
      </c>
      <c r="B296" s="388" t="s">
        <v>583</v>
      </c>
      <c r="C296" s="372">
        <v>14788</v>
      </c>
      <c r="D296" s="356">
        <v>50</v>
      </c>
      <c r="E296" s="370"/>
      <c r="F296" s="373"/>
      <c r="G296" s="373"/>
      <c r="H296" s="373"/>
      <c r="I296" s="373"/>
      <c r="J296" s="373"/>
      <c r="K296" s="373"/>
      <c r="L296" s="373"/>
      <c r="M296" s="373"/>
    </row>
    <row r="297" spans="1:13" ht="12.75" customHeight="1">
      <c r="A297" s="388">
        <v>4993325</v>
      </c>
      <c r="B297" s="388" t="s">
        <v>587</v>
      </c>
      <c r="C297" s="372">
        <v>14788</v>
      </c>
      <c r="D297" s="356">
        <v>50</v>
      </c>
      <c r="E297" s="370"/>
      <c r="F297" s="373"/>
      <c r="G297" s="373"/>
      <c r="H297" s="373"/>
      <c r="I297" s="373"/>
      <c r="J297" s="373"/>
      <c r="K297" s="373"/>
      <c r="L297" s="373"/>
      <c r="M297" s="373"/>
    </row>
    <row r="298" spans="1:13" ht="12.75" customHeight="1">
      <c r="A298" s="388">
        <v>4993686</v>
      </c>
      <c r="B298" s="388" t="s">
        <v>919</v>
      </c>
      <c r="C298" s="372">
        <v>17388</v>
      </c>
      <c r="D298" s="356">
        <v>60</v>
      </c>
      <c r="E298" s="370"/>
      <c r="F298" s="373"/>
      <c r="G298" s="373"/>
      <c r="H298" s="373"/>
      <c r="I298" s="373"/>
      <c r="J298" s="373"/>
      <c r="K298" s="373"/>
      <c r="L298" s="373"/>
      <c r="M298" s="373"/>
    </row>
    <row r="299" spans="1:13" ht="12.75" customHeight="1">
      <c r="A299" s="388">
        <v>4993692</v>
      </c>
      <c r="B299" s="388" t="s">
        <v>920</v>
      </c>
      <c r="C299" s="372">
        <v>17388</v>
      </c>
      <c r="D299" s="356">
        <v>60</v>
      </c>
      <c r="E299" s="370"/>
      <c r="F299" s="373"/>
      <c r="G299" s="373"/>
      <c r="H299" s="373"/>
      <c r="I299" s="373"/>
      <c r="J299" s="373"/>
      <c r="K299" s="373"/>
      <c r="L299" s="373"/>
      <c r="M299" s="373"/>
    </row>
    <row r="300" spans="1:13" ht="12.75" customHeight="1">
      <c r="A300" s="388">
        <v>4993689</v>
      </c>
      <c r="B300" s="388" t="s">
        <v>2172</v>
      </c>
      <c r="C300" s="372">
        <v>17388</v>
      </c>
      <c r="D300" s="356">
        <v>60</v>
      </c>
      <c r="E300" s="370"/>
      <c r="F300" s="373"/>
      <c r="G300" s="373"/>
      <c r="H300" s="373"/>
      <c r="I300" s="373"/>
      <c r="J300" s="373"/>
      <c r="K300" s="373"/>
      <c r="L300" s="373"/>
      <c r="M300" s="373"/>
    </row>
    <row r="301" spans="1:13" ht="12.75" customHeight="1">
      <c r="A301" s="388">
        <v>4993691</v>
      </c>
      <c r="B301" s="388" t="s">
        <v>2150</v>
      </c>
      <c r="C301" s="372">
        <v>17388</v>
      </c>
      <c r="D301" s="356">
        <v>60</v>
      </c>
      <c r="E301" s="370"/>
      <c r="F301" s="373"/>
      <c r="G301" s="373"/>
      <c r="H301" s="373"/>
      <c r="I301" s="373"/>
      <c r="J301" s="373"/>
      <c r="K301" s="373"/>
      <c r="L301" s="373"/>
      <c r="M301" s="373"/>
    </row>
    <row r="302" spans="1:13" ht="12.75" customHeight="1">
      <c r="A302" s="388">
        <v>4993690</v>
      </c>
      <c r="B302" s="388" t="s">
        <v>2087</v>
      </c>
      <c r="C302" s="372">
        <v>17388</v>
      </c>
      <c r="D302" s="356">
        <v>60</v>
      </c>
      <c r="E302" s="370"/>
      <c r="F302" s="373"/>
      <c r="G302" s="373"/>
      <c r="H302" s="373"/>
      <c r="I302" s="373"/>
      <c r="J302" s="373"/>
      <c r="K302" s="373"/>
      <c r="L302" s="373"/>
      <c r="M302" s="373"/>
    </row>
    <row r="303" spans="1:13" ht="12.75" customHeight="1">
      <c r="A303" s="388">
        <v>4993688</v>
      </c>
      <c r="B303" s="388" t="s">
        <v>2197</v>
      </c>
      <c r="C303" s="372">
        <v>17388</v>
      </c>
      <c r="D303" s="356">
        <v>60</v>
      </c>
      <c r="E303" s="370"/>
      <c r="F303" s="373"/>
      <c r="G303" s="373"/>
      <c r="H303" s="373"/>
      <c r="I303" s="373"/>
      <c r="J303" s="373"/>
      <c r="K303" s="373"/>
      <c r="L303" s="373"/>
      <c r="M303" s="373"/>
    </row>
    <row r="304" spans="1:13" ht="12.75" customHeight="1">
      <c r="A304" s="388">
        <v>4993693</v>
      </c>
      <c r="B304" s="388" t="s">
        <v>921</v>
      </c>
      <c r="C304" s="372">
        <v>17388</v>
      </c>
      <c r="D304" s="356">
        <v>60</v>
      </c>
      <c r="E304" s="370"/>
      <c r="F304" s="373"/>
      <c r="G304" s="373"/>
      <c r="H304" s="373"/>
      <c r="I304" s="373"/>
      <c r="J304" s="373"/>
      <c r="K304" s="373"/>
      <c r="L304" s="373"/>
      <c r="M304" s="373"/>
    </row>
    <row r="305" spans="1:13" ht="12.75" customHeight="1">
      <c r="A305" s="388">
        <v>4993323</v>
      </c>
      <c r="B305" s="388" t="s">
        <v>586</v>
      </c>
      <c r="C305" s="372">
        <v>14788</v>
      </c>
      <c r="D305" s="356">
        <v>50</v>
      </c>
      <c r="E305" s="370"/>
      <c r="F305" s="373"/>
      <c r="G305" s="373"/>
      <c r="H305" s="373"/>
      <c r="I305" s="373"/>
      <c r="J305" s="373"/>
      <c r="K305" s="373"/>
      <c r="L305" s="373"/>
      <c r="M305" s="373"/>
    </row>
    <row r="306" spans="1:13" ht="12.75" customHeight="1">
      <c r="A306" s="388">
        <v>4993418</v>
      </c>
      <c r="B306" s="388" t="s">
        <v>581</v>
      </c>
      <c r="C306" s="372">
        <v>14788</v>
      </c>
      <c r="D306" s="356">
        <v>50</v>
      </c>
      <c r="E306" s="370"/>
      <c r="F306" s="373"/>
      <c r="G306" s="373"/>
      <c r="H306" s="373"/>
      <c r="I306" s="373"/>
      <c r="J306" s="373"/>
      <c r="K306" s="373"/>
      <c r="L306" s="373"/>
      <c r="M306" s="373"/>
    </row>
    <row r="307" spans="1:13" ht="12.75" customHeight="1">
      <c r="A307" s="384">
        <v>4993471</v>
      </c>
      <c r="B307" s="380" t="s">
        <v>1794</v>
      </c>
      <c r="C307" s="372">
        <v>21888</v>
      </c>
      <c r="D307" s="383">
        <v>80</v>
      </c>
      <c r="E307" s="370"/>
      <c r="F307" s="373"/>
      <c r="G307" s="373"/>
      <c r="H307" s="373"/>
      <c r="I307" s="373"/>
      <c r="J307" s="373"/>
      <c r="K307" s="373"/>
      <c r="L307" s="373"/>
      <c r="M307" s="373"/>
    </row>
    <row r="308" spans="1:13" ht="12.75" customHeight="1">
      <c r="A308" s="384">
        <v>4993477</v>
      </c>
      <c r="B308" s="380" t="s">
        <v>1453</v>
      </c>
      <c r="C308" s="372">
        <v>21888</v>
      </c>
      <c r="D308" s="357">
        <v>80</v>
      </c>
      <c r="E308" s="370"/>
      <c r="F308" s="373"/>
      <c r="G308" s="373"/>
      <c r="H308" s="373"/>
      <c r="I308" s="373"/>
      <c r="J308" s="373"/>
      <c r="K308" s="373"/>
      <c r="L308" s="373"/>
      <c r="M308" s="373"/>
    </row>
    <row r="309" spans="1:13" ht="12.75" customHeight="1">
      <c r="A309" s="384">
        <v>4993474</v>
      </c>
      <c r="B309" s="380" t="s">
        <v>1797</v>
      </c>
      <c r="C309" s="372">
        <v>21888</v>
      </c>
      <c r="D309" s="383">
        <v>80</v>
      </c>
      <c r="E309" s="370"/>
      <c r="F309" s="373"/>
      <c r="G309" s="373"/>
      <c r="H309" s="373"/>
      <c r="I309" s="373"/>
      <c r="J309" s="373"/>
      <c r="K309" s="373"/>
      <c r="L309" s="373"/>
      <c r="M309" s="373"/>
    </row>
    <row r="310" spans="1:13" ht="12.75" customHeight="1">
      <c r="A310" s="384">
        <v>4993476</v>
      </c>
      <c r="B310" s="380" t="s">
        <v>1795</v>
      </c>
      <c r="C310" s="372">
        <v>21888</v>
      </c>
      <c r="D310" s="383">
        <v>80</v>
      </c>
      <c r="E310" s="370"/>
      <c r="F310" s="373"/>
      <c r="G310" s="373"/>
      <c r="H310" s="373"/>
      <c r="I310" s="373"/>
      <c r="J310" s="373"/>
      <c r="K310" s="373"/>
      <c r="L310" s="373"/>
      <c r="M310" s="373"/>
    </row>
    <row r="311" spans="1:13" ht="12.75" customHeight="1">
      <c r="A311" s="384">
        <v>4993475</v>
      </c>
      <c r="B311" s="380" t="s">
        <v>2088</v>
      </c>
      <c r="C311" s="372">
        <v>21888</v>
      </c>
      <c r="D311" s="383">
        <v>80</v>
      </c>
      <c r="E311" s="370"/>
      <c r="F311" s="373"/>
      <c r="G311" s="373"/>
      <c r="H311" s="373"/>
      <c r="I311" s="373"/>
      <c r="J311" s="373"/>
      <c r="K311" s="373"/>
      <c r="L311" s="373"/>
      <c r="M311" s="373"/>
    </row>
    <row r="312" spans="1:13" ht="12.75" customHeight="1">
      <c r="A312" s="384">
        <v>4993473</v>
      </c>
      <c r="B312" s="380" t="s">
        <v>2198</v>
      </c>
      <c r="C312" s="372">
        <v>21888</v>
      </c>
      <c r="D312" s="383">
        <v>80</v>
      </c>
      <c r="E312" s="370"/>
      <c r="F312" s="373"/>
      <c r="G312" s="373"/>
      <c r="H312" s="373"/>
      <c r="I312" s="373"/>
      <c r="J312" s="373"/>
      <c r="K312" s="373"/>
      <c r="L312" s="373"/>
      <c r="M312" s="373"/>
    </row>
    <row r="313" spans="1:13" ht="12.75" customHeight="1">
      <c r="A313" s="384">
        <v>4993478</v>
      </c>
      <c r="B313" s="380" t="s">
        <v>1796</v>
      </c>
      <c r="C313" s="372">
        <v>21888</v>
      </c>
      <c r="D313" s="383">
        <v>80</v>
      </c>
      <c r="E313" s="370"/>
      <c r="F313" s="373"/>
      <c r="G313" s="373"/>
      <c r="H313" s="373"/>
      <c r="I313" s="373"/>
      <c r="J313" s="373"/>
      <c r="K313" s="373"/>
      <c r="L313" s="373"/>
      <c r="M313" s="373"/>
    </row>
    <row r="314" spans="1:13" ht="12.75" customHeight="1">
      <c r="A314" s="388">
        <v>4993694</v>
      </c>
      <c r="B314" s="388" t="s">
        <v>922</v>
      </c>
      <c r="C314" s="372">
        <v>18588</v>
      </c>
      <c r="D314" s="356">
        <v>60</v>
      </c>
      <c r="E314" s="370"/>
      <c r="F314" s="373"/>
      <c r="G314" s="373"/>
      <c r="H314" s="373"/>
      <c r="I314" s="373"/>
      <c r="J314" s="373"/>
      <c r="K314" s="373"/>
      <c r="L314" s="373"/>
      <c r="M314" s="373"/>
    </row>
    <row r="315" spans="1:13" ht="12.75" customHeight="1">
      <c r="A315" s="388">
        <v>4993700</v>
      </c>
      <c r="B315" s="388" t="s">
        <v>923</v>
      </c>
      <c r="C315" s="372">
        <v>18588</v>
      </c>
      <c r="D315" s="356">
        <v>60</v>
      </c>
      <c r="E315" s="370"/>
      <c r="F315" s="373"/>
      <c r="G315" s="373"/>
      <c r="H315" s="373"/>
      <c r="I315" s="373"/>
      <c r="J315" s="373"/>
      <c r="K315" s="373"/>
      <c r="L315" s="373"/>
      <c r="M315" s="373"/>
    </row>
    <row r="316" spans="1:13" ht="12.75" customHeight="1">
      <c r="A316" s="388">
        <v>4993697</v>
      </c>
      <c r="B316" s="388" t="s">
        <v>2173</v>
      </c>
      <c r="C316" s="372">
        <v>18588</v>
      </c>
      <c r="D316" s="356">
        <v>60</v>
      </c>
      <c r="E316" s="370"/>
      <c r="F316" s="373"/>
      <c r="G316" s="373"/>
      <c r="H316" s="373"/>
      <c r="I316" s="373"/>
      <c r="J316" s="373"/>
      <c r="K316" s="373"/>
      <c r="L316" s="373"/>
      <c r="M316" s="373"/>
    </row>
    <row r="317" spans="1:13" ht="12.75" customHeight="1">
      <c r="A317" s="388">
        <v>4993699</v>
      </c>
      <c r="B317" s="388" t="s">
        <v>2151</v>
      </c>
      <c r="C317" s="372">
        <v>18588</v>
      </c>
      <c r="D317" s="356">
        <v>60</v>
      </c>
      <c r="E317" s="370"/>
      <c r="F317" s="373"/>
      <c r="G317" s="373"/>
      <c r="H317" s="373"/>
      <c r="I317" s="373"/>
      <c r="J317" s="373"/>
      <c r="K317" s="373"/>
      <c r="L317" s="373"/>
      <c r="M317" s="373"/>
    </row>
    <row r="318" spans="1:13" ht="12.75" customHeight="1">
      <c r="A318" s="388">
        <v>4993698</v>
      </c>
      <c r="B318" s="388" t="s">
        <v>2089</v>
      </c>
      <c r="C318" s="372">
        <v>18588</v>
      </c>
      <c r="D318" s="356">
        <v>60</v>
      </c>
      <c r="E318" s="370"/>
      <c r="F318" s="373"/>
      <c r="G318" s="373"/>
      <c r="H318" s="373"/>
      <c r="I318" s="373"/>
      <c r="J318" s="373"/>
      <c r="K318" s="373"/>
      <c r="L318" s="373"/>
      <c r="M318" s="373"/>
    </row>
    <row r="319" spans="1:13" ht="12.75" customHeight="1">
      <c r="A319" s="388">
        <v>4993696</v>
      </c>
      <c r="B319" s="388" t="s">
        <v>2199</v>
      </c>
      <c r="C319" s="372">
        <v>18588</v>
      </c>
      <c r="D319" s="356">
        <v>60</v>
      </c>
      <c r="E319" s="370"/>
      <c r="F319" s="373"/>
      <c r="G319" s="373"/>
      <c r="H319" s="373"/>
      <c r="I319" s="373"/>
      <c r="J319" s="373"/>
      <c r="K319" s="373"/>
      <c r="L319" s="373"/>
      <c r="M319" s="373"/>
    </row>
    <row r="320" spans="1:13" ht="12.75" customHeight="1">
      <c r="A320" s="388">
        <v>4993701</v>
      </c>
      <c r="B320" s="388" t="s">
        <v>924</v>
      </c>
      <c r="C320" s="372">
        <v>18588</v>
      </c>
      <c r="D320" s="356">
        <v>60</v>
      </c>
      <c r="E320" s="370"/>
      <c r="F320" s="373"/>
      <c r="G320" s="373"/>
      <c r="H320" s="373"/>
      <c r="I320" s="373"/>
      <c r="J320" s="373"/>
      <c r="K320" s="373"/>
      <c r="L320" s="373"/>
      <c r="M320" s="373"/>
    </row>
    <row r="321" spans="1:13" ht="12.75" customHeight="1">
      <c r="A321" s="387">
        <v>4993451</v>
      </c>
      <c r="B321" s="388" t="s">
        <v>2384</v>
      </c>
      <c r="C321" s="372">
        <v>15588</v>
      </c>
      <c r="D321" s="356">
        <v>60</v>
      </c>
      <c r="E321" s="370"/>
      <c r="F321" s="373"/>
      <c r="G321" s="373"/>
      <c r="H321" s="373"/>
      <c r="I321" s="373"/>
      <c r="J321" s="373"/>
      <c r="K321" s="373"/>
      <c r="L321" s="373"/>
      <c r="M321" s="373"/>
    </row>
    <row r="322" spans="1:13" ht="12.75" customHeight="1">
      <c r="A322" s="380">
        <v>4993496</v>
      </c>
      <c r="B322" s="380" t="s">
        <v>2256</v>
      </c>
      <c r="C322" s="372">
        <v>27888</v>
      </c>
      <c r="D322" s="356">
        <v>60</v>
      </c>
      <c r="E322" s="370"/>
      <c r="F322" s="373"/>
      <c r="G322" s="373"/>
      <c r="H322" s="373"/>
      <c r="I322" s="373"/>
      <c r="J322" s="373"/>
      <c r="K322" s="373"/>
      <c r="L322" s="373"/>
      <c r="M322" s="373"/>
    </row>
    <row r="323" spans="1:13" ht="12.75" customHeight="1">
      <c r="A323" s="380">
        <v>4993304</v>
      </c>
      <c r="B323" s="380" t="s">
        <v>2257</v>
      </c>
      <c r="C323" s="372">
        <v>25888</v>
      </c>
      <c r="D323" s="356">
        <v>60</v>
      </c>
      <c r="E323" s="370"/>
      <c r="F323" s="373"/>
      <c r="G323" s="373"/>
      <c r="H323" s="373"/>
      <c r="I323" s="373"/>
      <c r="J323" s="373"/>
      <c r="K323" s="373"/>
      <c r="L323" s="373"/>
      <c r="M323" s="373"/>
    </row>
    <row r="324" spans="1:13" ht="12.75" customHeight="1">
      <c r="A324" s="380">
        <v>4993790</v>
      </c>
      <c r="B324" s="380" t="s">
        <v>2258</v>
      </c>
      <c r="C324" s="372">
        <v>27888</v>
      </c>
      <c r="D324" s="356">
        <v>60</v>
      </c>
      <c r="E324" s="370"/>
      <c r="F324" s="373"/>
      <c r="G324" s="373"/>
      <c r="H324" s="373"/>
      <c r="I324" s="373"/>
      <c r="J324" s="373"/>
      <c r="K324" s="373"/>
      <c r="L324" s="373"/>
      <c r="M324" s="373"/>
    </row>
    <row r="325" spans="1:13" ht="12.75" customHeight="1">
      <c r="A325" s="384">
        <v>4993274</v>
      </c>
      <c r="B325" s="380" t="s">
        <v>2111</v>
      </c>
      <c r="C325" s="372">
        <v>6888</v>
      </c>
      <c r="D325" s="356">
        <v>45</v>
      </c>
      <c r="E325" s="370"/>
      <c r="F325" s="373"/>
      <c r="G325" s="373"/>
      <c r="H325" s="373"/>
      <c r="I325" s="373"/>
      <c r="J325" s="373"/>
      <c r="K325" s="373"/>
      <c r="L325" s="373"/>
      <c r="M325" s="373"/>
    </row>
    <row r="326" spans="1:13" ht="12.75" customHeight="1">
      <c r="A326" s="384">
        <v>4993452</v>
      </c>
      <c r="B326" s="380" t="s">
        <v>2112</v>
      </c>
      <c r="C326" s="372">
        <v>7188</v>
      </c>
      <c r="D326" s="356">
        <v>45</v>
      </c>
      <c r="E326" s="370"/>
      <c r="F326" s="373"/>
      <c r="G326" s="373"/>
      <c r="H326" s="373"/>
      <c r="I326" s="373"/>
      <c r="J326" s="373"/>
      <c r="K326" s="373"/>
      <c r="L326" s="373"/>
      <c r="M326" s="373"/>
    </row>
    <row r="327" spans="1:13" ht="12.75" customHeight="1">
      <c r="A327" s="384">
        <v>4993454</v>
      </c>
      <c r="B327" s="380" t="s">
        <v>2113</v>
      </c>
      <c r="C327" s="372">
        <v>10888</v>
      </c>
      <c r="D327" s="356">
        <v>60</v>
      </c>
      <c r="E327" s="370"/>
      <c r="F327" s="373"/>
      <c r="G327" s="373"/>
      <c r="H327" s="373"/>
      <c r="I327" s="373"/>
      <c r="J327" s="373"/>
      <c r="K327" s="373"/>
      <c r="L327" s="373"/>
      <c r="M327" s="373"/>
    </row>
    <row r="328" spans="1:13" ht="12.75" customHeight="1">
      <c r="A328" s="384">
        <v>4993453</v>
      </c>
      <c r="B328" s="380" t="s">
        <v>2114</v>
      </c>
      <c r="C328" s="372">
        <v>7688</v>
      </c>
      <c r="D328" s="356">
        <v>45</v>
      </c>
      <c r="E328" s="370"/>
      <c r="F328" s="373"/>
      <c r="G328" s="373"/>
      <c r="H328" s="373"/>
      <c r="I328" s="373"/>
      <c r="J328" s="373"/>
      <c r="K328" s="373"/>
      <c r="L328" s="373"/>
      <c r="M328" s="373"/>
    </row>
    <row r="329" spans="1:13" ht="12.75" customHeight="1">
      <c r="A329" s="380">
        <v>4993727</v>
      </c>
      <c r="B329" s="388" t="s">
        <v>2211</v>
      </c>
      <c r="C329" s="372">
        <v>10888</v>
      </c>
      <c r="D329" s="356">
        <v>45</v>
      </c>
      <c r="E329" s="370"/>
      <c r="F329" s="373"/>
      <c r="G329" s="373"/>
      <c r="H329" s="373"/>
      <c r="I329" s="373"/>
      <c r="J329" s="373"/>
      <c r="K329" s="373"/>
      <c r="L329" s="373"/>
      <c r="M329" s="373"/>
    </row>
    <row r="330" spans="1:13" ht="12.75" customHeight="1">
      <c r="A330" s="380">
        <v>4993728</v>
      </c>
      <c r="B330" s="388" t="s">
        <v>2212</v>
      </c>
      <c r="C330" s="372">
        <v>11588</v>
      </c>
      <c r="D330" s="356">
        <v>50</v>
      </c>
      <c r="E330" s="370"/>
      <c r="F330" s="373"/>
      <c r="G330" s="373"/>
      <c r="H330" s="373"/>
      <c r="I330" s="373"/>
      <c r="J330" s="373"/>
      <c r="K330" s="373"/>
      <c r="L330" s="373"/>
      <c r="M330" s="373"/>
    </row>
    <row r="331" spans="1:13" ht="12.75" customHeight="1">
      <c r="A331" s="380">
        <v>4993373</v>
      </c>
      <c r="B331" s="380" t="s">
        <v>925</v>
      </c>
      <c r="C331" s="372">
        <v>11988</v>
      </c>
      <c r="D331" s="356">
        <v>30</v>
      </c>
      <c r="E331" s="370"/>
      <c r="F331" s="373"/>
      <c r="G331" s="373"/>
      <c r="H331" s="373"/>
      <c r="I331" s="373"/>
      <c r="J331" s="373"/>
      <c r="K331" s="373"/>
      <c r="L331" s="373"/>
      <c r="M331" s="373"/>
    </row>
    <row r="332" spans="1:13" ht="12.75" customHeight="1">
      <c r="A332" s="380">
        <v>4993375</v>
      </c>
      <c r="B332" s="380" t="s">
        <v>926</v>
      </c>
      <c r="C332" s="372">
        <v>11988</v>
      </c>
      <c r="D332" s="356">
        <v>30</v>
      </c>
      <c r="E332" s="370"/>
      <c r="F332" s="376"/>
      <c r="G332" s="373"/>
      <c r="H332" s="373"/>
      <c r="I332" s="373"/>
      <c r="J332" s="373"/>
      <c r="K332" s="373"/>
      <c r="L332" s="373"/>
      <c r="M332" s="373"/>
    </row>
    <row r="333" spans="1:13" ht="12.75" customHeight="1">
      <c r="A333" s="380">
        <v>4993371</v>
      </c>
      <c r="B333" s="380" t="s">
        <v>2174</v>
      </c>
      <c r="C333" s="372">
        <v>11988</v>
      </c>
      <c r="D333" s="356">
        <v>30</v>
      </c>
      <c r="E333" s="370"/>
      <c r="F333" s="376"/>
      <c r="G333" s="373"/>
      <c r="H333" s="373"/>
      <c r="I333" s="373"/>
      <c r="J333" s="373"/>
      <c r="K333" s="373"/>
      <c r="L333" s="373"/>
      <c r="M333" s="373"/>
    </row>
    <row r="334" spans="1:13" ht="12.75" customHeight="1">
      <c r="A334" s="380">
        <v>4993374</v>
      </c>
      <c r="B334" s="380" t="s">
        <v>2152</v>
      </c>
      <c r="C334" s="372">
        <v>11988</v>
      </c>
      <c r="D334" s="356">
        <v>30</v>
      </c>
      <c r="E334" s="370"/>
      <c r="F334" s="376"/>
      <c r="G334" s="373"/>
      <c r="H334" s="373"/>
      <c r="I334" s="373"/>
      <c r="J334" s="373"/>
      <c r="K334" s="373"/>
      <c r="L334" s="373"/>
      <c r="M334" s="373"/>
    </row>
    <row r="335" spans="1:13" ht="12.75" customHeight="1">
      <c r="A335" s="380">
        <v>4993376</v>
      </c>
      <c r="B335" s="380" t="s">
        <v>2090</v>
      </c>
      <c r="C335" s="372">
        <v>11988</v>
      </c>
      <c r="D335" s="356">
        <v>30</v>
      </c>
      <c r="E335" s="370"/>
      <c r="F335" s="373"/>
      <c r="G335" s="373"/>
      <c r="H335" s="373"/>
      <c r="I335" s="373"/>
      <c r="J335" s="373"/>
      <c r="K335" s="373"/>
      <c r="L335" s="373"/>
      <c r="M335" s="373"/>
    </row>
    <row r="336" spans="1:13" ht="12.75" customHeight="1">
      <c r="A336" s="380">
        <v>4993370</v>
      </c>
      <c r="B336" s="380" t="s">
        <v>2187</v>
      </c>
      <c r="C336" s="372">
        <v>11988</v>
      </c>
      <c r="D336" s="356">
        <v>30</v>
      </c>
      <c r="E336" s="370"/>
      <c r="F336" s="373"/>
      <c r="G336" s="373"/>
      <c r="H336" s="373"/>
      <c r="I336" s="373"/>
      <c r="J336" s="373"/>
      <c r="K336" s="373"/>
      <c r="L336" s="373"/>
      <c r="M336" s="373"/>
    </row>
    <row r="337" spans="1:13" ht="12.75" customHeight="1">
      <c r="A337" s="380">
        <v>4993372</v>
      </c>
      <c r="B337" s="380" t="s">
        <v>2200</v>
      </c>
      <c r="C337" s="372">
        <v>11988</v>
      </c>
      <c r="D337" s="356">
        <v>30</v>
      </c>
      <c r="E337" s="370"/>
      <c r="F337" s="373"/>
      <c r="G337" s="373"/>
      <c r="H337" s="373"/>
      <c r="I337" s="373"/>
      <c r="J337" s="373"/>
      <c r="K337" s="373"/>
      <c r="L337" s="373"/>
      <c r="M337" s="373"/>
    </row>
    <row r="338" spans="1:13" ht="12.75" customHeight="1">
      <c r="A338" s="380">
        <v>4993419</v>
      </c>
      <c r="B338" s="380" t="s">
        <v>927</v>
      </c>
      <c r="C338" s="372">
        <v>11988</v>
      </c>
      <c r="D338" s="356">
        <v>30</v>
      </c>
      <c r="E338" s="370"/>
      <c r="F338" s="373"/>
      <c r="G338" s="373"/>
      <c r="H338" s="373"/>
      <c r="I338" s="373"/>
      <c r="J338" s="373"/>
      <c r="K338" s="373"/>
      <c r="L338" s="373"/>
      <c r="M338" s="373"/>
    </row>
    <row r="339" spans="1:13" ht="12.75" customHeight="1">
      <c r="A339" s="388">
        <v>4993380</v>
      </c>
      <c r="B339" s="380" t="s">
        <v>928</v>
      </c>
      <c r="C339" s="372">
        <v>13888</v>
      </c>
      <c r="D339" s="356">
        <v>40</v>
      </c>
      <c r="E339" s="370"/>
      <c r="F339" s="373"/>
      <c r="G339" s="373"/>
      <c r="H339" s="373"/>
      <c r="I339" s="373"/>
      <c r="J339" s="373"/>
      <c r="K339" s="373"/>
      <c r="L339" s="373"/>
      <c r="M339" s="373"/>
    </row>
    <row r="340" spans="1:13" ht="12.75" customHeight="1">
      <c r="A340" s="388">
        <v>4993382</v>
      </c>
      <c r="B340" s="380" t="s">
        <v>929</v>
      </c>
      <c r="C340" s="372">
        <v>13888</v>
      </c>
      <c r="D340" s="356">
        <v>40</v>
      </c>
      <c r="E340" s="370"/>
      <c r="F340" s="373"/>
      <c r="G340" s="373"/>
      <c r="H340" s="373"/>
      <c r="I340" s="373"/>
      <c r="J340" s="373"/>
      <c r="K340" s="373"/>
      <c r="L340" s="373"/>
      <c r="M340" s="373"/>
    </row>
    <row r="341" spans="1:13" ht="12.75" customHeight="1">
      <c r="A341" s="388">
        <v>4993378</v>
      </c>
      <c r="B341" s="380" t="s">
        <v>2175</v>
      </c>
      <c r="C341" s="372">
        <v>13888</v>
      </c>
      <c r="D341" s="356">
        <v>40</v>
      </c>
      <c r="E341" s="370"/>
      <c r="F341" s="373"/>
      <c r="G341" s="373"/>
      <c r="H341" s="373"/>
      <c r="I341" s="373"/>
      <c r="J341" s="373"/>
      <c r="K341" s="373"/>
      <c r="L341" s="373"/>
      <c r="M341" s="373"/>
    </row>
    <row r="342" spans="1:13" ht="12.75" customHeight="1">
      <c r="A342" s="388">
        <v>4993381</v>
      </c>
      <c r="B342" s="380" t="s">
        <v>2153</v>
      </c>
      <c r="C342" s="372">
        <v>13888</v>
      </c>
      <c r="D342" s="356">
        <v>40</v>
      </c>
      <c r="E342" s="370"/>
      <c r="F342" s="373"/>
      <c r="G342" s="373"/>
      <c r="H342" s="373"/>
      <c r="I342" s="373"/>
      <c r="J342" s="373"/>
      <c r="K342" s="373"/>
      <c r="L342" s="373"/>
      <c r="M342" s="373"/>
    </row>
    <row r="343" spans="1:13" ht="12.75" customHeight="1">
      <c r="A343" s="388">
        <v>4993383</v>
      </c>
      <c r="B343" s="380" t="s">
        <v>2091</v>
      </c>
      <c r="C343" s="372">
        <v>13888</v>
      </c>
      <c r="D343" s="356">
        <v>40</v>
      </c>
      <c r="E343" s="370"/>
      <c r="F343" s="373"/>
      <c r="G343" s="373"/>
      <c r="H343" s="373"/>
      <c r="I343" s="373"/>
      <c r="J343" s="373"/>
      <c r="K343" s="373"/>
      <c r="L343" s="373"/>
      <c r="M343" s="373"/>
    </row>
    <row r="344" spans="1:13" ht="12.75" customHeight="1">
      <c r="A344" s="388">
        <v>4993379</v>
      </c>
      <c r="B344" s="380" t="s">
        <v>2201</v>
      </c>
      <c r="C344" s="372">
        <v>13888</v>
      </c>
      <c r="D344" s="356">
        <v>40</v>
      </c>
      <c r="E344" s="370"/>
      <c r="F344" s="373"/>
      <c r="G344" s="373"/>
      <c r="H344" s="373"/>
      <c r="I344" s="373"/>
      <c r="J344" s="373"/>
      <c r="K344" s="373"/>
      <c r="L344" s="373"/>
      <c r="M344" s="373"/>
    </row>
    <row r="345" spans="1:13" ht="12.75" customHeight="1">
      <c r="A345" s="388">
        <v>4993420</v>
      </c>
      <c r="B345" s="380" t="s">
        <v>930</v>
      </c>
      <c r="C345" s="372">
        <v>13888</v>
      </c>
      <c r="D345" s="356">
        <v>40</v>
      </c>
      <c r="E345" s="370"/>
      <c r="F345" s="373"/>
      <c r="G345" s="373"/>
      <c r="H345" s="373"/>
      <c r="I345" s="373"/>
      <c r="J345" s="373"/>
      <c r="K345" s="373"/>
      <c r="L345" s="373"/>
      <c r="M345" s="373"/>
    </row>
    <row r="346" spans="1:13" ht="12.75" customHeight="1">
      <c r="A346" s="388">
        <v>4993394</v>
      </c>
      <c r="B346" s="380" t="s">
        <v>931</v>
      </c>
      <c r="C346" s="372">
        <v>14988</v>
      </c>
      <c r="D346" s="356">
        <v>45</v>
      </c>
      <c r="E346" s="370"/>
      <c r="F346" s="373"/>
      <c r="G346" s="373"/>
      <c r="H346" s="373"/>
      <c r="I346" s="373"/>
      <c r="J346" s="373"/>
      <c r="K346" s="373"/>
      <c r="L346" s="373"/>
      <c r="M346" s="373"/>
    </row>
    <row r="347" spans="1:13">
      <c r="A347" s="388">
        <v>4993396</v>
      </c>
      <c r="B347" s="380" t="s">
        <v>932</v>
      </c>
      <c r="C347" s="372">
        <v>14988</v>
      </c>
      <c r="D347" s="356">
        <v>45</v>
      </c>
      <c r="E347" s="370"/>
      <c r="F347" s="373"/>
      <c r="G347" s="373"/>
      <c r="H347" s="373"/>
      <c r="I347" s="373"/>
      <c r="J347" s="373"/>
      <c r="K347" s="373"/>
      <c r="L347" s="373"/>
      <c r="M347" s="373"/>
    </row>
    <row r="348" spans="1:13">
      <c r="A348" s="388">
        <v>4993392</v>
      </c>
      <c r="B348" s="380" t="s">
        <v>2176</v>
      </c>
      <c r="C348" s="372">
        <v>14988</v>
      </c>
      <c r="D348" s="356">
        <v>45</v>
      </c>
      <c r="E348" s="370"/>
      <c r="F348" s="373"/>
      <c r="G348" s="373"/>
      <c r="H348" s="373"/>
      <c r="I348" s="373"/>
      <c r="J348" s="373"/>
      <c r="K348" s="373"/>
      <c r="L348" s="373"/>
      <c r="M348" s="373"/>
    </row>
    <row r="349" spans="1:13" ht="12.75" customHeight="1">
      <c r="A349" s="388">
        <v>4993395</v>
      </c>
      <c r="B349" s="380" t="s">
        <v>2154</v>
      </c>
      <c r="C349" s="372">
        <v>14988</v>
      </c>
      <c r="D349" s="356">
        <v>45</v>
      </c>
      <c r="E349" s="370"/>
      <c r="F349" s="373"/>
      <c r="G349" s="373"/>
      <c r="H349" s="373"/>
      <c r="I349" s="373"/>
      <c r="J349" s="373"/>
      <c r="K349" s="373"/>
      <c r="L349" s="373"/>
      <c r="M349" s="373"/>
    </row>
    <row r="350" spans="1:13" ht="12.75" customHeight="1">
      <c r="A350" s="388">
        <v>4993397</v>
      </c>
      <c r="B350" s="380" t="s">
        <v>2092</v>
      </c>
      <c r="C350" s="372">
        <v>14988</v>
      </c>
      <c r="D350" s="356">
        <v>45</v>
      </c>
      <c r="E350" s="370"/>
      <c r="F350" s="373"/>
      <c r="G350" s="373"/>
      <c r="H350" s="373"/>
      <c r="I350" s="373"/>
      <c r="J350" s="373"/>
      <c r="K350" s="373"/>
      <c r="L350" s="373"/>
      <c r="M350" s="373"/>
    </row>
    <row r="351" spans="1:13" ht="12.75" customHeight="1">
      <c r="A351" s="388">
        <v>4993393</v>
      </c>
      <c r="B351" s="380" t="s">
        <v>2202</v>
      </c>
      <c r="C351" s="372">
        <v>14988</v>
      </c>
      <c r="D351" s="356">
        <v>45</v>
      </c>
      <c r="E351" s="370"/>
      <c r="F351" s="373"/>
      <c r="G351" s="373"/>
      <c r="H351" s="373"/>
      <c r="I351" s="373"/>
      <c r="J351" s="373"/>
      <c r="K351" s="373"/>
      <c r="L351" s="373"/>
      <c r="M351" s="373"/>
    </row>
    <row r="352" spans="1:13" ht="12.75" customHeight="1">
      <c r="A352" s="388">
        <v>4993422</v>
      </c>
      <c r="B352" s="380" t="s">
        <v>933</v>
      </c>
      <c r="C352" s="372">
        <v>14988</v>
      </c>
      <c r="D352" s="356">
        <v>45</v>
      </c>
      <c r="E352" s="370"/>
      <c r="F352" s="373"/>
      <c r="G352" s="373"/>
      <c r="H352" s="373"/>
      <c r="I352" s="373"/>
      <c r="J352" s="373"/>
      <c r="K352" s="373"/>
      <c r="L352" s="373"/>
      <c r="M352" s="373"/>
    </row>
    <row r="353" spans="1:13" ht="12.75" customHeight="1">
      <c r="A353" s="387">
        <v>4993401</v>
      </c>
      <c r="B353" s="380" t="s">
        <v>934</v>
      </c>
      <c r="C353" s="372">
        <v>16388</v>
      </c>
      <c r="D353" s="356">
        <v>50</v>
      </c>
      <c r="E353" s="370"/>
      <c r="F353" s="373"/>
      <c r="G353" s="373"/>
      <c r="H353" s="373"/>
      <c r="I353" s="373"/>
      <c r="J353" s="373"/>
      <c r="K353" s="373"/>
      <c r="L353" s="373"/>
      <c r="M353" s="373"/>
    </row>
    <row r="354" spans="1:13" ht="12.75" customHeight="1">
      <c r="A354" s="387">
        <v>4993403</v>
      </c>
      <c r="B354" s="380" t="s">
        <v>935</v>
      </c>
      <c r="C354" s="372">
        <v>16388</v>
      </c>
      <c r="D354" s="356">
        <v>50</v>
      </c>
      <c r="E354" s="370"/>
      <c r="F354" s="373"/>
      <c r="G354" s="373"/>
      <c r="H354" s="373"/>
      <c r="I354" s="373"/>
      <c r="J354" s="373"/>
      <c r="K354" s="373"/>
      <c r="L354" s="373"/>
      <c r="M354" s="373"/>
    </row>
    <row r="355" spans="1:13" ht="12.75" customHeight="1">
      <c r="A355" s="387">
        <v>4993399</v>
      </c>
      <c r="B355" s="380" t="s">
        <v>2177</v>
      </c>
      <c r="C355" s="372">
        <v>16388</v>
      </c>
      <c r="D355" s="356">
        <v>50</v>
      </c>
      <c r="E355" s="370"/>
      <c r="F355" s="373"/>
      <c r="G355" s="373"/>
      <c r="H355" s="373"/>
      <c r="I355" s="373"/>
      <c r="J355" s="373"/>
      <c r="K355" s="373"/>
      <c r="L355" s="373"/>
      <c r="M355" s="373"/>
    </row>
    <row r="356" spans="1:13" ht="12.75" customHeight="1">
      <c r="A356" s="387">
        <v>4993402</v>
      </c>
      <c r="B356" s="380" t="s">
        <v>2155</v>
      </c>
      <c r="C356" s="372">
        <v>16388</v>
      </c>
      <c r="D356" s="356">
        <v>50</v>
      </c>
      <c r="E356" s="370"/>
      <c r="F356" s="373"/>
      <c r="G356" s="373"/>
      <c r="H356" s="373"/>
      <c r="I356" s="373"/>
      <c r="J356" s="373"/>
      <c r="K356" s="373"/>
      <c r="L356" s="373"/>
      <c r="M356" s="373"/>
    </row>
    <row r="357" spans="1:13" ht="12.75" customHeight="1">
      <c r="A357" s="387">
        <v>4993404</v>
      </c>
      <c r="B357" s="380" t="s">
        <v>2093</v>
      </c>
      <c r="C357" s="372">
        <v>16388</v>
      </c>
      <c r="D357" s="356">
        <v>50</v>
      </c>
      <c r="E357" s="370"/>
      <c r="F357" s="373"/>
      <c r="G357" s="373"/>
      <c r="H357" s="373"/>
      <c r="I357" s="373"/>
      <c r="J357" s="373"/>
      <c r="K357" s="373"/>
      <c r="L357" s="373"/>
      <c r="M357" s="373"/>
    </row>
    <row r="358" spans="1:13" ht="12.75" customHeight="1">
      <c r="A358" s="387">
        <v>4993400</v>
      </c>
      <c r="B358" s="380" t="s">
        <v>2203</v>
      </c>
      <c r="C358" s="372">
        <v>16388</v>
      </c>
      <c r="D358" s="356">
        <v>50</v>
      </c>
      <c r="E358" s="370"/>
      <c r="F358" s="373"/>
      <c r="G358" s="373"/>
      <c r="H358" s="373"/>
      <c r="I358" s="373"/>
      <c r="J358" s="373"/>
      <c r="K358" s="373"/>
      <c r="L358" s="373"/>
      <c r="M358" s="373"/>
    </row>
    <row r="359" spans="1:13" s="231" customFormat="1" ht="12.75" customHeight="1">
      <c r="A359" s="387">
        <v>4993423</v>
      </c>
      <c r="B359" s="380" t="s">
        <v>936</v>
      </c>
      <c r="C359" s="372">
        <v>16388</v>
      </c>
      <c r="D359" s="356">
        <v>50</v>
      </c>
      <c r="E359" s="370"/>
      <c r="F359" s="373"/>
      <c r="G359" s="376"/>
      <c r="H359" s="376"/>
      <c r="I359" s="376"/>
      <c r="J359" s="376"/>
      <c r="K359" s="376"/>
      <c r="L359" s="376"/>
      <c r="M359" s="376"/>
    </row>
    <row r="360" spans="1:13" s="231" customFormat="1" ht="12.75" customHeight="1">
      <c r="A360" s="388">
        <v>4993408</v>
      </c>
      <c r="B360" s="380" t="s">
        <v>937</v>
      </c>
      <c r="C360" s="372">
        <v>17488</v>
      </c>
      <c r="D360" s="356">
        <v>60</v>
      </c>
      <c r="E360" s="370"/>
      <c r="F360" s="373"/>
      <c r="G360" s="376"/>
      <c r="H360" s="376"/>
      <c r="I360" s="376"/>
      <c r="J360" s="376"/>
      <c r="K360" s="376"/>
      <c r="L360" s="376"/>
      <c r="M360" s="376"/>
    </row>
    <row r="361" spans="1:13" s="231" customFormat="1" ht="12.75" customHeight="1">
      <c r="A361" s="388">
        <v>4993410</v>
      </c>
      <c r="B361" s="380" t="s">
        <v>938</v>
      </c>
      <c r="C361" s="372">
        <v>17488</v>
      </c>
      <c r="D361" s="356">
        <v>60</v>
      </c>
      <c r="E361" s="370"/>
      <c r="F361" s="373"/>
      <c r="G361" s="376"/>
      <c r="H361" s="376"/>
      <c r="I361" s="376"/>
      <c r="J361" s="376"/>
      <c r="K361" s="376"/>
      <c r="L361" s="376"/>
      <c r="M361" s="376"/>
    </row>
    <row r="362" spans="1:13" ht="12.75" customHeight="1">
      <c r="A362" s="388">
        <v>4993406</v>
      </c>
      <c r="B362" s="380" t="s">
        <v>2178</v>
      </c>
      <c r="C362" s="372">
        <v>17488</v>
      </c>
      <c r="D362" s="356">
        <v>60</v>
      </c>
      <c r="E362" s="370"/>
      <c r="F362" s="373"/>
      <c r="G362" s="373"/>
      <c r="H362" s="373"/>
      <c r="I362" s="373"/>
      <c r="J362" s="373"/>
      <c r="K362" s="373"/>
      <c r="L362" s="373"/>
      <c r="M362" s="373"/>
    </row>
    <row r="363" spans="1:13" ht="12.75" customHeight="1">
      <c r="A363" s="388">
        <v>4993409</v>
      </c>
      <c r="B363" s="380" t="s">
        <v>2156</v>
      </c>
      <c r="C363" s="372">
        <v>17488</v>
      </c>
      <c r="D363" s="356">
        <v>60</v>
      </c>
      <c r="E363" s="370"/>
      <c r="F363" s="373"/>
      <c r="G363" s="373"/>
      <c r="H363" s="373"/>
      <c r="I363" s="373"/>
      <c r="J363" s="373"/>
      <c r="K363" s="373"/>
      <c r="L363" s="373"/>
      <c r="M363" s="373"/>
    </row>
    <row r="364" spans="1:13" ht="12.75" customHeight="1">
      <c r="A364" s="388">
        <v>4993411</v>
      </c>
      <c r="B364" s="380" t="s">
        <v>2094</v>
      </c>
      <c r="C364" s="372">
        <v>17488</v>
      </c>
      <c r="D364" s="356">
        <v>60</v>
      </c>
      <c r="E364" s="370"/>
      <c r="F364" s="373"/>
      <c r="G364" s="373"/>
      <c r="H364" s="373"/>
      <c r="I364" s="373"/>
      <c r="J364" s="373"/>
      <c r="K364" s="373"/>
      <c r="L364" s="373"/>
      <c r="M364" s="373"/>
    </row>
    <row r="365" spans="1:13" ht="12.75" customHeight="1">
      <c r="A365" s="388">
        <v>4993405</v>
      </c>
      <c r="B365" s="380" t="s">
        <v>2188</v>
      </c>
      <c r="C365" s="372">
        <v>17488</v>
      </c>
      <c r="D365" s="356">
        <v>60</v>
      </c>
      <c r="E365" s="370"/>
      <c r="F365" s="373"/>
      <c r="G365" s="373"/>
      <c r="H365" s="373"/>
      <c r="I365" s="373"/>
      <c r="J365" s="373"/>
      <c r="K365" s="373"/>
      <c r="L365" s="373"/>
      <c r="M365" s="373"/>
    </row>
    <row r="366" spans="1:13" ht="12.75" customHeight="1">
      <c r="A366" s="388">
        <v>4993407</v>
      </c>
      <c r="B366" s="380" t="s">
        <v>2204</v>
      </c>
      <c r="C366" s="372">
        <v>17488</v>
      </c>
      <c r="D366" s="356">
        <v>60</v>
      </c>
      <c r="E366" s="370"/>
      <c r="F366" s="373"/>
      <c r="G366" s="373"/>
      <c r="H366" s="373"/>
      <c r="I366" s="373"/>
      <c r="J366" s="373"/>
      <c r="K366" s="373"/>
      <c r="L366" s="373"/>
      <c r="M366" s="373"/>
    </row>
    <row r="367" spans="1:13" ht="12.75" customHeight="1">
      <c r="A367" s="388">
        <v>4993424</v>
      </c>
      <c r="B367" s="380" t="s">
        <v>939</v>
      </c>
      <c r="C367" s="372">
        <v>17488</v>
      </c>
      <c r="D367" s="356">
        <v>60</v>
      </c>
      <c r="E367" s="370"/>
      <c r="F367" s="373"/>
      <c r="G367" s="373"/>
      <c r="H367" s="373"/>
      <c r="I367" s="373"/>
      <c r="J367" s="373"/>
      <c r="K367" s="373"/>
      <c r="L367" s="373"/>
      <c r="M367" s="373"/>
    </row>
    <row r="368" spans="1:13" ht="12.75" customHeight="1">
      <c r="A368" s="388">
        <v>4993387</v>
      </c>
      <c r="B368" s="380" t="s">
        <v>940</v>
      </c>
      <c r="C368" s="372">
        <v>20888</v>
      </c>
      <c r="D368" s="356">
        <v>60</v>
      </c>
      <c r="E368" s="370"/>
      <c r="F368" s="373"/>
      <c r="G368" s="373"/>
      <c r="H368" s="373"/>
      <c r="I368" s="373"/>
      <c r="J368" s="373"/>
      <c r="K368" s="373"/>
      <c r="L368" s="373"/>
      <c r="M368" s="373"/>
    </row>
    <row r="369" spans="1:13" ht="12.75" customHeight="1">
      <c r="A369" s="388">
        <v>4993389</v>
      </c>
      <c r="B369" s="380" t="s">
        <v>941</v>
      </c>
      <c r="C369" s="372">
        <v>20888</v>
      </c>
      <c r="D369" s="356">
        <v>60</v>
      </c>
      <c r="E369" s="370"/>
      <c r="F369" s="373"/>
      <c r="G369" s="373"/>
      <c r="H369" s="373"/>
      <c r="I369" s="373"/>
      <c r="J369" s="373"/>
      <c r="K369" s="373"/>
      <c r="L369" s="373"/>
      <c r="M369" s="373"/>
    </row>
    <row r="370" spans="1:13" ht="12.75" customHeight="1">
      <c r="A370" s="388">
        <v>4993385</v>
      </c>
      <c r="B370" s="380" t="s">
        <v>2179</v>
      </c>
      <c r="C370" s="372">
        <v>20888</v>
      </c>
      <c r="D370" s="356">
        <v>60</v>
      </c>
      <c r="E370" s="370"/>
      <c r="F370" s="373"/>
      <c r="G370" s="373"/>
      <c r="H370" s="373"/>
      <c r="I370" s="373"/>
      <c r="J370" s="373"/>
      <c r="K370" s="373"/>
      <c r="L370" s="373"/>
      <c r="M370" s="373"/>
    </row>
    <row r="371" spans="1:13" ht="12.75" customHeight="1">
      <c r="A371" s="388">
        <v>4993388</v>
      </c>
      <c r="B371" s="380" t="s">
        <v>2157</v>
      </c>
      <c r="C371" s="372">
        <v>20888</v>
      </c>
      <c r="D371" s="356">
        <v>60</v>
      </c>
      <c r="E371" s="370"/>
      <c r="F371" s="373"/>
      <c r="G371" s="373"/>
      <c r="H371" s="373"/>
      <c r="I371" s="373"/>
      <c r="J371" s="373"/>
      <c r="K371" s="373"/>
      <c r="L371" s="373"/>
      <c r="M371" s="373"/>
    </row>
    <row r="372" spans="1:13" ht="12.75" customHeight="1">
      <c r="A372" s="388">
        <v>4993390</v>
      </c>
      <c r="B372" s="380" t="s">
        <v>2095</v>
      </c>
      <c r="C372" s="372">
        <v>20888</v>
      </c>
      <c r="D372" s="356">
        <v>60</v>
      </c>
      <c r="E372" s="370"/>
      <c r="F372" s="373"/>
      <c r="G372" s="373"/>
      <c r="H372" s="373"/>
      <c r="I372" s="373"/>
      <c r="J372" s="373"/>
      <c r="K372" s="373"/>
      <c r="L372" s="373"/>
      <c r="M372" s="373"/>
    </row>
    <row r="373" spans="1:13" ht="12.75" customHeight="1">
      <c r="A373" s="388">
        <v>4993386</v>
      </c>
      <c r="B373" s="380" t="s">
        <v>2205</v>
      </c>
      <c r="C373" s="372">
        <v>20888</v>
      </c>
      <c r="D373" s="356">
        <v>60</v>
      </c>
      <c r="E373" s="370"/>
      <c r="F373" s="373"/>
      <c r="G373" s="373"/>
      <c r="H373" s="373"/>
      <c r="I373" s="373"/>
      <c r="J373" s="373"/>
      <c r="K373" s="373"/>
      <c r="L373" s="373"/>
      <c r="M373" s="373"/>
    </row>
    <row r="374" spans="1:13" ht="12.75" customHeight="1">
      <c r="A374" s="388">
        <v>4993421</v>
      </c>
      <c r="B374" s="380" t="s">
        <v>942</v>
      </c>
      <c r="C374" s="372">
        <v>20888</v>
      </c>
      <c r="D374" s="356">
        <v>60</v>
      </c>
      <c r="E374" s="370"/>
      <c r="F374" s="373"/>
      <c r="G374" s="373"/>
      <c r="H374" s="373"/>
      <c r="I374" s="373"/>
      <c r="J374" s="373"/>
      <c r="K374" s="373"/>
      <c r="L374" s="373"/>
      <c r="M374" s="373"/>
    </row>
    <row r="375" spans="1:13" ht="12.75" customHeight="1">
      <c r="A375" s="380">
        <v>4993786</v>
      </c>
      <c r="B375" s="388" t="s">
        <v>2037</v>
      </c>
      <c r="C375" s="372">
        <v>48288</v>
      </c>
      <c r="D375" s="356">
        <v>60</v>
      </c>
      <c r="E375" s="370"/>
      <c r="F375" s="373"/>
      <c r="G375" s="373"/>
      <c r="H375" s="373"/>
      <c r="I375" s="373"/>
      <c r="J375" s="373"/>
      <c r="K375" s="373"/>
      <c r="L375" s="373"/>
      <c r="M375" s="373"/>
    </row>
    <row r="376" spans="1:13" ht="12.75" customHeight="1">
      <c r="A376" s="380">
        <v>4993788</v>
      </c>
      <c r="B376" s="388" t="s">
        <v>2096</v>
      </c>
      <c r="C376" s="372">
        <v>48288</v>
      </c>
      <c r="D376" s="356">
        <v>60</v>
      </c>
      <c r="E376" s="370"/>
      <c r="F376" s="373"/>
      <c r="G376" s="373"/>
      <c r="H376" s="373"/>
      <c r="I376" s="373"/>
      <c r="J376" s="373"/>
      <c r="K376" s="373"/>
      <c r="L376" s="373"/>
      <c r="M376" s="373"/>
    </row>
    <row r="377" spans="1:13" ht="12.75" customHeight="1">
      <c r="A377" s="380">
        <v>4993787</v>
      </c>
      <c r="B377" s="388" t="s">
        <v>2038</v>
      </c>
      <c r="C377" s="372">
        <v>48288</v>
      </c>
      <c r="D377" s="356">
        <v>60</v>
      </c>
      <c r="E377" s="370"/>
      <c r="F377" s="373"/>
      <c r="G377" s="373"/>
      <c r="H377" s="373"/>
      <c r="I377" s="373"/>
      <c r="J377" s="373"/>
      <c r="K377" s="373"/>
      <c r="L377" s="373"/>
      <c r="M377" s="373"/>
    </row>
    <row r="378" spans="1:13" ht="12.75" customHeight="1">
      <c r="A378" s="384">
        <v>4993811</v>
      </c>
      <c r="B378" s="380" t="s">
        <v>2729</v>
      </c>
      <c r="C378" s="372">
        <v>49888</v>
      </c>
      <c r="D378" s="356">
        <v>90</v>
      </c>
      <c r="E378" s="370"/>
      <c r="F378" s="373"/>
      <c r="G378" s="373"/>
      <c r="H378" s="373"/>
      <c r="I378" s="373"/>
      <c r="J378" s="373"/>
      <c r="K378" s="373"/>
      <c r="L378" s="373"/>
      <c r="M378" s="373"/>
    </row>
    <row r="379" spans="1:13" ht="12.75" customHeight="1">
      <c r="A379" s="615">
        <v>4993810</v>
      </c>
      <c r="B379" s="616" t="s">
        <v>2856</v>
      </c>
      <c r="C379" s="372">
        <v>49888</v>
      </c>
      <c r="D379" s="356">
        <v>90</v>
      </c>
      <c r="E379" s="538"/>
      <c r="F379" s="373"/>
      <c r="G379" s="373"/>
      <c r="H379" s="373"/>
      <c r="I379" s="373"/>
      <c r="J379" s="373"/>
      <c r="K379" s="373"/>
      <c r="L379" s="373"/>
      <c r="M379" s="373"/>
    </row>
    <row r="380" spans="1:13" ht="12.75" customHeight="1">
      <c r="A380" s="384">
        <v>4993809</v>
      </c>
      <c r="B380" s="380" t="s">
        <v>2728</v>
      </c>
      <c r="C380" s="372">
        <v>49888</v>
      </c>
      <c r="D380" s="356">
        <v>90</v>
      </c>
      <c r="E380" s="370"/>
      <c r="F380" s="373"/>
      <c r="G380" s="373"/>
      <c r="H380" s="373"/>
      <c r="I380" s="373"/>
      <c r="J380" s="373"/>
      <c r="K380" s="373"/>
      <c r="L380" s="373"/>
      <c r="M380" s="373"/>
    </row>
    <row r="381" spans="1:13" ht="12.75" customHeight="1">
      <c r="A381" s="380">
        <v>4993794</v>
      </c>
      <c r="B381" s="388" t="s">
        <v>2039</v>
      </c>
      <c r="C381" s="372">
        <v>51588</v>
      </c>
      <c r="D381" s="356">
        <v>90</v>
      </c>
      <c r="E381" s="370"/>
      <c r="F381" s="373"/>
      <c r="G381" s="373"/>
      <c r="H381" s="373"/>
      <c r="I381" s="373"/>
      <c r="J381" s="373"/>
      <c r="K381" s="373"/>
      <c r="L381" s="373"/>
      <c r="M381" s="373"/>
    </row>
    <row r="382" spans="1:13" ht="12.75" customHeight="1">
      <c r="A382" s="380">
        <v>4993796</v>
      </c>
      <c r="B382" s="388" t="s">
        <v>2097</v>
      </c>
      <c r="C382" s="372">
        <v>51588</v>
      </c>
      <c r="D382" s="356">
        <v>90</v>
      </c>
      <c r="E382" s="370"/>
      <c r="F382" s="373"/>
      <c r="G382" s="373"/>
      <c r="H382" s="373"/>
      <c r="I382" s="373"/>
      <c r="J382" s="373"/>
      <c r="K382" s="373"/>
      <c r="L382" s="373"/>
      <c r="M382" s="373"/>
    </row>
    <row r="383" spans="1:13" ht="12.75" customHeight="1">
      <c r="A383" s="380">
        <v>4993795</v>
      </c>
      <c r="B383" s="388" t="s">
        <v>2040</v>
      </c>
      <c r="C383" s="372">
        <v>51588</v>
      </c>
      <c r="D383" s="356">
        <v>90</v>
      </c>
      <c r="E383" s="370"/>
      <c r="F383" s="373"/>
      <c r="G383" s="373"/>
      <c r="H383" s="373"/>
      <c r="I383" s="373"/>
      <c r="J383" s="373"/>
      <c r="K383" s="373"/>
      <c r="L383" s="373"/>
      <c r="M383" s="373"/>
    </row>
    <row r="384" spans="1:13" ht="12.75" customHeight="1">
      <c r="A384" s="388">
        <v>4993349</v>
      </c>
      <c r="B384" s="388" t="s">
        <v>558</v>
      </c>
      <c r="C384" s="372">
        <v>12888</v>
      </c>
      <c r="D384" s="356">
        <v>45</v>
      </c>
      <c r="E384" s="370"/>
      <c r="F384" s="373"/>
      <c r="G384" s="373"/>
      <c r="H384" s="373"/>
      <c r="I384" s="373"/>
      <c r="J384" s="373"/>
      <c r="K384" s="373"/>
      <c r="L384" s="373"/>
      <c r="M384" s="373"/>
    </row>
    <row r="385" spans="1:13" ht="12.75" customHeight="1">
      <c r="A385" s="388">
        <v>4993355</v>
      </c>
      <c r="B385" s="388" t="s">
        <v>560</v>
      </c>
      <c r="C385" s="372">
        <v>12888</v>
      </c>
      <c r="D385" s="356">
        <v>45</v>
      </c>
      <c r="E385" s="370"/>
      <c r="F385" s="373"/>
      <c r="G385" s="373"/>
      <c r="H385" s="373"/>
      <c r="I385" s="373"/>
      <c r="J385" s="373"/>
      <c r="K385" s="373"/>
      <c r="L385" s="373"/>
      <c r="M385" s="373"/>
    </row>
    <row r="386" spans="1:13" ht="12.75" customHeight="1">
      <c r="A386" s="388">
        <v>4993352</v>
      </c>
      <c r="B386" s="388" t="s">
        <v>561</v>
      </c>
      <c r="C386" s="372">
        <v>12888</v>
      </c>
      <c r="D386" s="356">
        <v>45</v>
      </c>
      <c r="E386" s="370"/>
      <c r="F386" s="373"/>
      <c r="G386" s="373"/>
      <c r="H386" s="373"/>
      <c r="I386" s="373"/>
      <c r="J386" s="373"/>
      <c r="K386" s="373"/>
      <c r="L386" s="373"/>
      <c r="M386" s="373"/>
    </row>
    <row r="387" spans="1:13" ht="12.75" customHeight="1">
      <c r="A387" s="388">
        <v>4993354</v>
      </c>
      <c r="B387" s="388" t="s">
        <v>559</v>
      </c>
      <c r="C387" s="372">
        <v>12888</v>
      </c>
      <c r="D387" s="356">
        <v>45</v>
      </c>
      <c r="E387" s="370"/>
      <c r="F387" s="373"/>
      <c r="G387" s="373"/>
      <c r="H387" s="373"/>
      <c r="I387" s="373"/>
      <c r="J387" s="373"/>
      <c r="K387" s="373"/>
      <c r="L387" s="373"/>
      <c r="M387" s="373"/>
    </row>
    <row r="388" spans="1:13" ht="12.75" customHeight="1">
      <c r="A388" s="388">
        <v>4993353</v>
      </c>
      <c r="B388" s="388" t="s">
        <v>563</v>
      </c>
      <c r="C388" s="372">
        <v>12888</v>
      </c>
      <c r="D388" s="356">
        <v>45</v>
      </c>
      <c r="E388" s="370"/>
      <c r="F388" s="373"/>
      <c r="G388" s="373"/>
      <c r="H388" s="373"/>
      <c r="I388" s="373"/>
      <c r="J388" s="373"/>
      <c r="K388" s="373"/>
      <c r="L388" s="373"/>
      <c r="M388" s="373"/>
    </row>
    <row r="389" spans="1:13" ht="12.75" customHeight="1">
      <c r="A389" s="388">
        <v>4993351</v>
      </c>
      <c r="B389" s="388" t="s">
        <v>562</v>
      </c>
      <c r="C389" s="372">
        <v>12888</v>
      </c>
      <c r="D389" s="356">
        <v>45</v>
      </c>
      <c r="E389" s="370"/>
      <c r="F389" s="373"/>
      <c r="G389" s="373"/>
      <c r="H389" s="373"/>
      <c r="I389" s="373"/>
      <c r="J389" s="373"/>
      <c r="K389" s="373"/>
      <c r="L389" s="373"/>
      <c r="M389" s="373"/>
    </row>
    <row r="390" spans="1:13" ht="12.75" customHeight="1">
      <c r="A390" s="389">
        <v>4993414</v>
      </c>
      <c r="B390" s="390" t="s">
        <v>557</v>
      </c>
      <c r="C390" s="372">
        <v>12888</v>
      </c>
      <c r="D390" s="356">
        <v>45</v>
      </c>
      <c r="E390" s="370"/>
      <c r="F390" s="373"/>
      <c r="G390" s="373"/>
      <c r="H390" s="373"/>
      <c r="I390" s="373"/>
      <c r="J390" s="373"/>
      <c r="K390" s="373"/>
      <c r="L390" s="373"/>
      <c r="M390" s="373"/>
    </row>
    <row r="391" spans="1:13" ht="12.75" customHeight="1">
      <c r="A391" s="388">
        <v>4993356</v>
      </c>
      <c r="B391" s="388" t="s">
        <v>589</v>
      </c>
      <c r="C391" s="372">
        <v>15388</v>
      </c>
      <c r="D391" s="356">
        <v>50</v>
      </c>
      <c r="E391" s="370"/>
      <c r="F391" s="373"/>
      <c r="G391" s="373"/>
      <c r="H391" s="373"/>
      <c r="I391" s="373"/>
      <c r="J391" s="373"/>
      <c r="K391" s="373"/>
      <c r="L391" s="373"/>
      <c r="M391" s="373"/>
    </row>
    <row r="392" spans="1:13" ht="12.75" customHeight="1">
      <c r="A392" s="388">
        <v>4993362</v>
      </c>
      <c r="B392" s="388" t="s">
        <v>590</v>
      </c>
      <c r="C392" s="372">
        <v>15388</v>
      </c>
      <c r="D392" s="356">
        <v>50</v>
      </c>
      <c r="E392" s="370"/>
      <c r="F392" s="373"/>
      <c r="G392" s="373"/>
      <c r="H392" s="373"/>
      <c r="I392" s="373"/>
      <c r="J392" s="373"/>
      <c r="K392" s="373"/>
      <c r="L392" s="373"/>
      <c r="M392" s="373"/>
    </row>
    <row r="393" spans="1:13" ht="12.75" customHeight="1">
      <c r="A393" s="388">
        <v>4993359</v>
      </c>
      <c r="B393" s="388" t="s">
        <v>592</v>
      </c>
      <c r="C393" s="372">
        <v>15388</v>
      </c>
      <c r="D393" s="356">
        <v>50</v>
      </c>
      <c r="E393" s="370"/>
      <c r="F393" s="373"/>
      <c r="G393" s="373"/>
      <c r="H393" s="373"/>
      <c r="I393" s="373"/>
      <c r="J393" s="373"/>
      <c r="K393" s="373"/>
      <c r="L393" s="373"/>
      <c r="M393" s="373"/>
    </row>
    <row r="394" spans="1:13" ht="12.75" customHeight="1">
      <c r="A394" s="388">
        <v>4993361</v>
      </c>
      <c r="B394" s="388" t="s">
        <v>591</v>
      </c>
      <c r="C394" s="372">
        <v>15388</v>
      </c>
      <c r="D394" s="356">
        <v>50</v>
      </c>
      <c r="E394" s="370"/>
      <c r="F394" s="373"/>
      <c r="G394" s="373"/>
      <c r="H394" s="373"/>
      <c r="I394" s="373"/>
      <c r="J394" s="373"/>
      <c r="K394" s="373"/>
      <c r="L394" s="373"/>
      <c r="M394" s="373"/>
    </row>
    <row r="395" spans="1:13" ht="12.75" customHeight="1">
      <c r="A395" s="388">
        <v>4993360</v>
      </c>
      <c r="B395" s="388" t="s">
        <v>594</v>
      </c>
      <c r="C395" s="372">
        <v>15388</v>
      </c>
      <c r="D395" s="356">
        <v>50</v>
      </c>
      <c r="E395" s="370"/>
      <c r="F395" s="373"/>
      <c r="G395" s="373"/>
      <c r="H395" s="373"/>
      <c r="I395" s="373"/>
      <c r="J395" s="373"/>
      <c r="K395" s="373"/>
      <c r="L395" s="373"/>
      <c r="M395" s="373"/>
    </row>
    <row r="396" spans="1:13" ht="12.75" customHeight="1">
      <c r="A396" s="388">
        <v>4993358</v>
      </c>
      <c r="B396" s="388" t="s">
        <v>593</v>
      </c>
      <c r="C396" s="372">
        <v>15388</v>
      </c>
      <c r="D396" s="356">
        <v>50</v>
      </c>
      <c r="E396" s="370"/>
      <c r="F396" s="373"/>
      <c r="G396" s="373"/>
      <c r="H396" s="373"/>
      <c r="I396" s="373"/>
      <c r="J396" s="373"/>
      <c r="K396" s="373"/>
      <c r="L396" s="373"/>
      <c r="M396" s="373"/>
    </row>
    <row r="397" spans="1:13" ht="12.75" customHeight="1">
      <c r="A397" s="388">
        <v>4993413</v>
      </c>
      <c r="B397" s="388" t="s">
        <v>588</v>
      </c>
      <c r="C397" s="372">
        <v>15388</v>
      </c>
      <c r="D397" s="356">
        <v>50</v>
      </c>
      <c r="E397" s="370"/>
      <c r="F397" s="373"/>
      <c r="G397" s="373"/>
      <c r="H397" s="373"/>
      <c r="I397" s="373"/>
      <c r="J397" s="373"/>
      <c r="K397" s="373"/>
      <c r="L397" s="373"/>
      <c r="M397" s="373"/>
    </row>
    <row r="398" spans="1:13" ht="12.75" customHeight="1">
      <c r="A398" s="388">
        <v>4993285</v>
      </c>
      <c r="B398" s="388" t="s">
        <v>679</v>
      </c>
      <c r="C398" s="372">
        <v>30088</v>
      </c>
      <c r="D398" s="356">
        <v>90</v>
      </c>
      <c r="E398" s="370"/>
      <c r="F398" s="373"/>
      <c r="G398" s="373"/>
      <c r="H398" s="373"/>
      <c r="I398" s="373"/>
      <c r="J398" s="373"/>
      <c r="K398" s="373"/>
      <c r="L398" s="373"/>
      <c r="M398" s="373"/>
    </row>
    <row r="399" spans="1:13" ht="12.75" customHeight="1">
      <c r="A399" s="388">
        <v>4993284</v>
      </c>
      <c r="B399" s="388" t="s">
        <v>678</v>
      </c>
      <c r="C399" s="372">
        <v>30088</v>
      </c>
      <c r="D399" s="356">
        <v>90</v>
      </c>
      <c r="E399" s="370"/>
      <c r="F399" s="373"/>
      <c r="G399" s="373"/>
      <c r="H399" s="373"/>
      <c r="I399" s="373"/>
      <c r="J399" s="373"/>
      <c r="K399" s="373"/>
      <c r="L399" s="373"/>
      <c r="M399" s="373"/>
    </row>
    <row r="400" spans="1:13" ht="12.75" customHeight="1">
      <c r="A400" s="388">
        <v>4993291</v>
      </c>
      <c r="B400" s="388" t="s">
        <v>682</v>
      </c>
      <c r="C400" s="372">
        <v>30088</v>
      </c>
      <c r="D400" s="356">
        <v>90</v>
      </c>
      <c r="E400" s="370"/>
      <c r="F400" s="373"/>
      <c r="G400" s="373"/>
      <c r="H400" s="373"/>
      <c r="I400" s="373"/>
      <c r="J400" s="373"/>
      <c r="K400" s="373"/>
      <c r="L400" s="373"/>
      <c r="M400" s="373"/>
    </row>
    <row r="401" spans="1:13" ht="12.75" customHeight="1">
      <c r="A401" s="388">
        <v>4993290</v>
      </c>
      <c r="B401" s="388" t="s">
        <v>681</v>
      </c>
      <c r="C401" s="372">
        <v>30088</v>
      </c>
      <c r="D401" s="356">
        <v>90</v>
      </c>
      <c r="E401" s="370"/>
      <c r="F401" s="373"/>
      <c r="G401" s="373"/>
      <c r="H401" s="373"/>
      <c r="I401" s="373"/>
      <c r="J401" s="373"/>
      <c r="K401" s="373"/>
      <c r="L401" s="373"/>
      <c r="M401" s="373"/>
    </row>
    <row r="402" spans="1:13" ht="12.75" customHeight="1">
      <c r="A402" s="623">
        <v>4993575</v>
      </c>
      <c r="B402" s="623" t="s">
        <v>2860</v>
      </c>
      <c r="C402" s="372">
        <v>30088</v>
      </c>
      <c r="D402" s="356">
        <v>90</v>
      </c>
      <c r="E402" s="538"/>
      <c r="F402" s="373"/>
      <c r="G402" s="373"/>
      <c r="H402" s="373"/>
      <c r="I402" s="373"/>
      <c r="J402" s="373"/>
      <c r="K402" s="373"/>
      <c r="L402" s="373"/>
      <c r="M402" s="373"/>
    </row>
    <row r="403" spans="1:13" ht="12.75" customHeight="1">
      <c r="A403" s="388">
        <v>4993286</v>
      </c>
      <c r="B403" s="388" t="s">
        <v>680</v>
      </c>
      <c r="C403" s="372">
        <v>30088</v>
      </c>
      <c r="D403" s="356">
        <v>90</v>
      </c>
      <c r="E403" s="370"/>
      <c r="F403" s="373"/>
      <c r="G403" s="373"/>
      <c r="H403" s="373"/>
      <c r="I403" s="373"/>
      <c r="J403" s="373"/>
      <c r="K403" s="373"/>
      <c r="L403" s="373"/>
      <c r="M403" s="373"/>
    </row>
    <row r="404" spans="1:13" ht="12.75" customHeight="1">
      <c r="A404" s="388">
        <v>4993139</v>
      </c>
      <c r="B404" s="388" t="s">
        <v>2115</v>
      </c>
      <c r="C404" s="372">
        <v>35088</v>
      </c>
      <c r="D404" s="356">
        <v>90</v>
      </c>
      <c r="E404" s="370"/>
      <c r="F404" s="373"/>
      <c r="G404" s="373"/>
      <c r="H404" s="373"/>
      <c r="I404" s="373"/>
      <c r="J404" s="373"/>
      <c r="K404" s="373"/>
      <c r="L404" s="373"/>
      <c r="M404" s="373"/>
    </row>
    <row r="405" spans="1:13" ht="12.75" customHeight="1">
      <c r="A405" s="388">
        <v>4993138</v>
      </c>
      <c r="B405" s="388" t="s">
        <v>2116</v>
      </c>
      <c r="C405" s="372">
        <v>35088</v>
      </c>
      <c r="D405" s="356">
        <v>90</v>
      </c>
      <c r="E405" s="370"/>
      <c r="F405" s="373"/>
      <c r="G405" s="373"/>
      <c r="H405" s="373"/>
      <c r="I405" s="373"/>
      <c r="J405" s="373"/>
      <c r="K405" s="373"/>
      <c r="L405" s="373"/>
      <c r="M405" s="373"/>
    </row>
    <row r="406" spans="1:13" ht="12.75" customHeight="1">
      <c r="A406" s="388">
        <v>4993242</v>
      </c>
      <c r="B406" s="388" t="s">
        <v>677</v>
      </c>
      <c r="C406" s="372">
        <v>35088</v>
      </c>
      <c r="D406" s="356">
        <v>90</v>
      </c>
      <c r="E406" s="370"/>
      <c r="F406" s="373"/>
      <c r="G406" s="373"/>
      <c r="H406" s="373"/>
      <c r="I406" s="373"/>
      <c r="J406" s="373"/>
      <c r="K406" s="373"/>
      <c r="L406" s="373"/>
      <c r="M406" s="373"/>
    </row>
    <row r="407" spans="1:13" ht="12.75" customHeight="1">
      <c r="A407" s="388">
        <v>4993214</v>
      </c>
      <c r="B407" s="388" t="s">
        <v>674</v>
      </c>
      <c r="C407" s="372">
        <v>35088</v>
      </c>
      <c r="D407" s="356">
        <v>90</v>
      </c>
      <c r="E407" s="370"/>
      <c r="F407" s="373"/>
      <c r="G407" s="373"/>
      <c r="H407" s="373"/>
      <c r="I407" s="373"/>
      <c r="J407" s="373"/>
      <c r="K407" s="373"/>
      <c r="L407" s="373"/>
      <c r="M407" s="373"/>
    </row>
    <row r="408" spans="1:13" ht="12.75" customHeight="1">
      <c r="A408" s="388">
        <v>4993216</v>
      </c>
      <c r="B408" s="388" t="s">
        <v>676</v>
      </c>
      <c r="C408" s="372">
        <v>35088</v>
      </c>
      <c r="D408" s="356">
        <v>90</v>
      </c>
      <c r="E408" s="370"/>
      <c r="F408" s="373"/>
      <c r="G408" s="373"/>
      <c r="H408" s="373"/>
      <c r="I408" s="373"/>
      <c r="J408" s="373"/>
      <c r="K408" s="373"/>
      <c r="L408" s="373"/>
      <c r="M408" s="373"/>
    </row>
    <row r="409" spans="1:13" ht="12.75" customHeight="1">
      <c r="A409" s="388">
        <v>4993215</v>
      </c>
      <c r="B409" s="388" t="s">
        <v>675</v>
      </c>
      <c r="C409" s="372">
        <v>35088</v>
      </c>
      <c r="D409" s="356">
        <v>90</v>
      </c>
      <c r="E409" s="370"/>
      <c r="F409" s="373"/>
      <c r="G409" s="373"/>
      <c r="H409" s="373"/>
      <c r="I409" s="373"/>
      <c r="J409" s="373"/>
      <c r="K409" s="373"/>
      <c r="L409" s="373"/>
      <c r="M409" s="373"/>
    </row>
    <row r="410" spans="1:13" ht="12.75" customHeight="1">
      <c r="A410" s="388">
        <v>4993140</v>
      </c>
      <c r="B410" s="388" t="s">
        <v>2213</v>
      </c>
      <c r="C410" s="372">
        <v>35088</v>
      </c>
      <c r="D410" s="356">
        <v>90</v>
      </c>
      <c r="E410" s="370"/>
      <c r="F410" s="373"/>
      <c r="G410" s="373"/>
      <c r="H410" s="373"/>
      <c r="I410" s="373"/>
      <c r="J410" s="373"/>
      <c r="K410" s="373"/>
      <c r="L410" s="373"/>
      <c r="M410" s="373"/>
    </row>
    <row r="411" spans="1:13" ht="12.75" customHeight="1">
      <c r="A411" s="623">
        <v>4993574</v>
      </c>
      <c r="B411" s="623" t="s">
        <v>2858</v>
      </c>
      <c r="C411" s="372">
        <v>35088</v>
      </c>
      <c r="D411" s="356">
        <v>90</v>
      </c>
      <c r="E411" s="538"/>
      <c r="F411" s="373"/>
      <c r="G411" s="373"/>
      <c r="H411" s="373"/>
      <c r="I411" s="373"/>
      <c r="J411" s="373"/>
      <c r="K411" s="373"/>
      <c r="L411" s="373"/>
      <c r="M411" s="373"/>
    </row>
    <row r="412" spans="1:13" ht="12.75" customHeight="1">
      <c r="A412" s="388">
        <v>4993165</v>
      </c>
      <c r="B412" s="388" t="s">
        <v>673</v>
      </c>
      <c r="C412" s="372">
        <v>35088</v>
      </c>
      <c r="D412" s="356">
        <v>90</v>
      </c>
      <c r="E412" s="370"/>
      <c r="F412" s="373"/>
      <c r="G412" s="373"/>
      <c r="H412" s="373"/>
      <c r="I412" s="373"/>
      <c r="J412" s="373"/>
      <c r="K412" s="373"/>
      <c r="L412" s="373"/>
      <c r="M412" s="373"/>
    </row>
    <row r="413" spans="1:13" ht="12.75" customHeight="1">
      <c r="A413" s="380">
        <v>4973731</v>
      </c>
      <c r="B413" s="385" t="s">
        <v>2215</v>
      </c>
      <c r="C413" s="372">
        <v>26388</v>
      </c>
      <c r="D413" s="356">
        <v>60</v>
      </c>
      <c r="E413" s="370"/>
      <c r="F413" s="373"/>
      <c r="G413" s="373"/>
      <c r="H413" s="373"/>
      <c r="I413" s="373"/>
      <c r="J413" s="373"/>
      <c r="K413" s="373"/>
      <c r="L413" s="373"/>
      <c r="M413" s="373"/>
    </row>
    <row r="414" spans="1:13" ht="12.75" customHeight="1">
      <c r="A414" s="380">
        <v>4973730</v>
      </c>
      <c r="B414" s="385" t="s">
        <v>2214</v>
      </c>
      <c r="C414" s="372">
        <v>21888</v>
      </c>
      <c r="D414" s="356">
        <v>45</v>
      </c>
      <c r="E414" s="370"/>
      <c r="F414" s="373"/>
      <c r="G414" s="373"/>
      <c r="H414" s="373"/>
      <c r="I414" s="373"/>
      <c r="J414" s="373"/>
      <c r="K414" s="373"/>
      <c r="L414" s="373"/>
      <c r="M414" s="373"/>
    </row>
    <row r="415" spans="1:13" ht="12.75" customHeight="1">
      <c r="A415" s="380">
        <v>4973729</v>
      </c>
      <c r="B415" s="385" t="s">
        <v>2216</v>
      </c>
      <c r="C415" s="372">
        <v>25288</v>
      </c>
      <c r="D415" s="356">
        <v>60</v>
      </c>
      <c r="E415" s="370"/>
      <c r="F415" s="373"/>
      <c r="G415" s="373"/>
      <c r="H415" s="373"/>
      <c r="I415" s="373"/>
      <c r="J415" s="373"/>
      <c r="K415" s="373"/>
      <c r="L415" s="373"/>
      <c r="M415" s="373"/>
    </row>
    <row r="416" spans="1:13" ht="12.75" customHeight="1">
      <c r="A416" s="380">
        <v>4993484</v>
      </c>
      <c r="B416" s="380" t="s">
        <v>2460</v>
      </c>
      <c r="C416" s="372">
        <v>14188</v>
      </c>
      <c r="D416" s="356">
        <v>30</v>
      </c>
      <c r="E416" s="370"/>
      <c r="F416" s="373"/>
      <c r="G416" s="373"/>
      <c r="H416" s="373"/>
      <c r="I416" s="373"/>
      <c r="J416" s="373"/>
      <c r="K416" s="373"/>
      <c r="L416" s="373"/>
      <c r="M416" s="373"/>
    </row>
    <row r="417" spans="1:13" ht="12.75" customHeight="1">
      <c r="A417" s="384">
        <v>4997022</v>
      </c>
      <c r="B417" s="380" t="s">
        <v>2737</v>
      </c>
      <c r="C417" s="372">
        <v>8288</v>
      </c>
      <c r="D417" s="356">
        <v>30</v>
      </c>
      <c r="E417" s="370"/>
      <c r="F417" s="373"/>
      <c r="G417" s="373"/>
      <c r="H417" s="373"/>
      <c r="I417" s="373"/>
      <c r="J417" s="373"/>
      <c r="K417" s="373"/>
      <c r="L417" s="373"/>
      <c r="M417" s="373"/>
    </row>
    <row r="418" spans="1:13" ht="12.75" customHeight="1">
      <c r="A418" s="388">
        <v>4993485</v>
      </c>
      <c r="B418" s="388" t="s">
        <v>2385</v>
      </c>
      <c r="C418" s="372">
        <v>7588</v>
      </c>
      <c r="D418" s="356">
        <v>40</v>
      </c>
      <c r="E418" s="370"/>
      <c r="F418" s="373"/>
      <c r="G418" s="373"/>
      <c r="H418" s="373"/>
      <c r="I418" s="373"/>
      <c r="J418" s="373"/>
      <c r="K418" s="373"/>
      <c r="L418" s="373"/>
      <c r="M418" s="373"/>
    </row>
    <row r="419" spans="1:13" ht="12.75" customHeight="1">
      <c r="A419" s="380">
        <v>4993494</v>
      </c>
      <c r="B419" s="388" t="s">
        <v>2386</v>
      </c>
      <c r="C419" s="372">
        <v>7688</v>
      </c>
      <c r="D419" s="356">
        <v>50</v>
      </c>
      <c r="E419" s="370"/>
      <c r="F419" s="373"/>
      <c r="G419" s="373"/>
      <c r="H419" s="373"/>
      <c r="I419" s="373"/>
      <c r="J419" s="373"/>
      <c r="K419" s="373"/>
      <c r="L419" s="373"/>
      <c r="M419" s="373"/>
    </row>
    <row r="420" spans="1:13" ht="12.75" customHeight="1">
      <c r="A420" s="380">
        <v>4993191</v>
      </c>
      <c r="B420" s="380" t="s">
        <v>801</v>
      </c>
      <c r="C420" s="372">
        <v>22988</v>
      </c>
      <c r="D420" s="356">
        <v>50</v>
      </c>
      <c r="E420" s="370"/>
      <c r="F420" s="373"/>
      <c r="G420" s="373"/>
      <c r="H420" s="373"/>
      <c r="I420" s="373"/>
      <c r="J420" s="373"/>
      <c r="K420" s="373"/>
      <c r="L420" s="373"/>
      <c r="M420" s="373"/>
    </row>
    <row r="421" spans="1:13" ht="12.75" customHeight="1">
      <c r="A421" s="380">
        <v>4993190</v>
      </c>
      <c r="B421" s="380" t="s">
        <v>800</v>
      </c>
      <c r="C421" s="372">
        <v>22988</v>
      </c>
      <c r="D421" s="356">
        <v>50</v>
      </c>
      <c r="E421" s="370"/>
      <c r="F421" s="373"/>
      <c r="G421" s="373"/>
      <c r="H421" s="373"/>
      <c r="I421" s="373"/>
      <c r="J421" s="373"/>
      <c r="K421" s="373"/>
      <c r="L421" s="373"/>
      <c r="M421" s="373"/>
    </row>
    <row r="422" spans="1:13" ht="12.75" customHeight="1">
      <c r="A422" s="387">
        <v>4993067</v>
      </c>
      <c r="B422" s="380" t="s">
        <v>1995</v>
      </c>
      <c r="C422" s="372">
        <v>25288</v>
      </c>
      <c r="D422" s="356">
        <v>60</v>
      </c>
      <c r="E422" s="370"/>
      <c r="F422" s="373"/>
      <c r="G422" s="373"/>
      <c r="H422" s="373"/>
      <c r="I422" s="373"/>
      <c r="J422" s="373"/>
      <c r="K422" s="373"/>
      <c r="L422" s="373"/>
      <c r="M422" s="373"/>
    </row>
    <row r="423" spans="1:13" ht="12.75" customHeight="1">
      <c r="A423" s="387">
        <v>4993073</v>
      </c>
      <c r="B423" s="380" t="s">
        <v>1996</v>
      </c>
      <c r="C423" s="372">
        <v>25288</v>
      </c>
      <c r="D423" s="356">
        <v>60</v>
      </c>
      <c r="E423" s="370"/>
      <c r="F423" s="373"/>
      <c r="G423" s="373"/>
      <c r="H423" s="373"/>
      <c r="I423" s="373"/>
      <c r="J423" s="373"/>
      <c r="K423" s="373"/>
      <c r="L423" s="373"/>
      <c r="M423" s="373"/>
    </row>
    <row r="424" spans="1:13" ht="12.75" customHeight="1">
      <c r="A424" s="387">
        <v>4993066</v>
      </c>
      <c r="B424" s="380" t="s">
        <v>1997</v>
      </c>
      <c r="C424" s="372">
        <v>11388</v>
      </c>
      <c r="D424" s="356">
        <v>60</v>
      </c>
      <c r="E424" s="370"/>
      <c r="F424" s="373"/>
      <c r="G424" s="373"/>
      <c r="H424" s="373"/>
      <c r="I424" s="373"/>
      <c r="J424" s="373"/>
      <c r="K424" s="373"/>
      <c r="L424" s="373"/>
      <c r="M424" s="373"/>
    </row>
    <row r="425" spans="1:13" ht="12.75" customHeight="1">
      <c r="A425" s="380">
        <v>4993488</v>
      </c>
      <c r="B425" s="388" t="s">
        <v>2387</v>
      </c>
      <c r="C425" s="372">
        <v>13188</v>
      </c>
      <c r="D425" s="356">
        <v>60</v>
      </c>
      <c r="E425" s="370"/>
      <c r="F425" s="373"/>
      <c r="G425" s="373"/>
      <c r="H425" s="373"/>
      <c r="I425" s="373"/>
      <c r="J425" s="373"/>
      <c r="K425" s="373"/>
      <c r="L425" s="373"/>
      <c r="M425" s="373"/>
    </row>
    <row r="426" spans="1:13" ht="12.75" customHeight="1">
      <c r="A426" s="380">
        <v>4993500</v>
      </c>
      <c r="B426" s="388" t="s">
        <v>2217</v>
      </c>
      <c r="C426" s="372">
        <v>18888</v>
      </c>
      <c r="D426" s="356">
        <v>80</v>
      </c>
      <c r="E426" s="370"/>
      <c r="F426" s="373"/>
      <c r="G426" s="373"/>
      <c r="H426" s="373"/>
      <c r="I426" s="373"/>
      <c r="J426" s="373"/>
      <c r="K426" s="373"/>
      <c r="L426" s="373"/>
      <c r="M426" s="373"/>
    </row>
    <row r="427" spans="1:13" ht="12.75" customHeight="1">
      <c r="A427" s="380">
        <v>4993732</v>
      </c>
      <c r="B427" s="388" t="s">
        <v>2218</v>
      </c>
      <c r="C427" s="372">
        <v>9688</v>
      </c>
      <c r="D427" s="356">
        <v>45</v>
      </c>
      <c r="E427" s="370"/>
      <c r="F427" s="373"/>
      <c r="G427" s="373"/>
      <c r="H427" s="373"/>
      <c r="I427" s="373"/>
      <c r="J427" s="373"/>
      <c r="K427" s="373"/>
      <c r="L427" s="373"/>
      <c r="M427" s="373"/>
    </row>
    <row r="428" spans="1:13" ht="12.75" customHeight="1">
      <c r="A428" s="388">
        <v>4993733</v>
      </c>
      <c r="B428" s="388" t="s">
        <v>2219</v>
      </c>
      <c r="C428" s="372">
        <v>12888</v>
      </c>
      <c r="D428" s="356">
        <v>60</v>
      </c>
      <c r="E428" s="370"/>
      <c r="F428" s="373"/>
      <c r="G428" s="373"/>
      <c r="H428" s="373"/>
      <c r="I428" s="373"/>
      <c r="J428" s="373"/>
      <c r="K428" s="373"/>
      <c r="L428" s="373"/>
      <c r="M428" s="373"/>
    </row>
    <row r="429" spans="1:13" ht="12.75" customHeight="1">
      <c r="A429" s="388">
        <v>4993735</v>
      </c>
      <c r="B429" s="388" t="s">
        <v>2220</v>
      </c>
      <c r="C429" s="372">
        <v>10388</v>
      </c>
      <c r="D429" s="356">
        <v>45</v>
      </c>
      <c r="E429" s="370"/>
      <c r="F429" s="373"/>
      <c r="G429" s="373"/>
      <c r="H429" s="373"/>
      <c r="I429" s="373"/>
      <c r="J429" s="373"/>
      <c r="K429" s="373"/>
      <c r="L429" s="373"/>
      <c r="M429" s="373"/>
    </row>
    <row r="430" spans="1:13">
      <c r="A430" s="500">
        <v>4993892</v>
      </c>
      <c r="B430" s="388" t="s">
        <v>2775</v>
      </c>
      <c r="C430" s="372">
        <v>27888</v>
      </c>
      <c r="D430" s="356">
        <v>60</v>
      </c>
      <c r="E430" s="370"/>
      <c r="F430" s="373"/>
      <c r="G430" s="373"/>
      <c r="H430" s="373"/>
      <c r="I430" s="373"/>
      <c r="J430" s="373"/>
      <c r="K430" s="373"/>
      <c r="L430" s="373"/>
      <c r="M430" s="373"/>
    </row>
    <row r="431" spans="1:13" ht="12.75" customHeight="1">
      <c r="A431" s="380">
        <v>4993124</v>
      </c>
      <c r="B431" s="380" t="s">
        <v>684</v>
      </c>
      <c r="C431" s="372">
        <v>31388</v>
      </c>
      <c r="D431" s="356">
        <v>90</v>
      </c>
      <c r="E431" s="370"/>
      <c r="F431" s="373"/>
      <c r="G431" s="373"/>
      <c r="H431" s="373"/>
      <c r="I431" s="373"/>
      <c r="J431" s="373"/>
      <c r="K431" s="373"/>
      <c r="L431" s="373"/>
      <c r="M431" s="373"/>
    </row>
    <row r="432" spans="1:13" ht="12.75" customHeight="1">
      <c r="A432" s="380">
        <v>4993123</v>
      </c>
      <c r="B432" s="380" t="s">
        <v>683</v>
      </c>
      <c r="C432" s="372">
        <v>31388</v>
      </c>
      <c r="D432" s="356">
        <v>90</v>
      </c>
      <c r="E432" s="370"/>
      <c r="F432" s="373"/>
      <c r="G432" s="373"/>
      <c r="H432" s="373"/>
      <c r="I432" s="373"/>
      <c r="J432" s="373"/>
      <c r="K432" s="373"/>
      <c r="L432" s="373"/>
      <c r="M432" s="373"/>
    </row>
    <row r="433" spans="1:13" ht="12.75" customHeight="1">
      <c r="A433" s="388">
        <v>4993208</v>
      </c>
      <c r="B433" s="388" t="s">
        <v>687</v>
      </c>
      <c r="C433" s="372">
        <v>31388</v>
      </c>
      <c r="D433" s="356">
        <v>90</v>
      </c>
      <c r="E433" s="370"/>
      <c r="F433" s="373"/>
      <c r="G433" s="373"/>
      <c r="H433" s="373"/>
      <c r="I433" s="373"/>
      <c r="J433" s="373"/>
      <c r="K433" s="373"/>
      <c r="L433" s="373"/>
      <c r="M433" s="373"/>
    </row>
    <row r="434" spans="1:13" ht="12.75" customHeight="1">
      <c r="A434" s="388">
        <v>4993210</v>
      </c>
      <c r="B434" s="388" t="s">
        <v>689</v>
      </c>
      <c r="C434" s="372">
        <v>31388</v>
      </c>
      <c r="D434" s="356">
        <v>90</v>
      </c>
      <c r="E434" s="370"/>
      <c r="F434" s="373"/>
      <c r="G434" s="373"/>
      <c r="H434" s="373"/>
      <c r="I434" s="373"/>
      <c r="J434" s="373"/>
      <c r="K434" s="373"/>
      <c r="L434" s="373"/>
      <c r="M434" s="373"/>
    </row>
    <row r="435" spans="1:13" ht="12.75" customHeight="1">
      <c r="A435" s="388">
        <v>4993209</v>
      </c>
      <c r="B435" s="388" t="s">
        <v>688</v>
      </c>
      <c r="C435" s="372">
        <v>31388</v>
      </c>
      <c r="D435" s="356">
        <v>90</v>
      </c>
      <c r="E435" s="370"/>
      <c r="F435" s="373"/>
      <c r="G435" s="373"/>
      <c r="H435" s="373"/>
      <c r="I435" s="373"/>
      <c r="J435" s="373"/>
      <c r="K435" s="373"/>
      <c r="L435" s="373"/>
      <c r="M435" s="373"/>
    </row>
    <row r="436" spans="1:13" ht="12.75" customHeight="1">
      <c r="A436" s="380">
        <v>4993125</v>
      </c>
      <c r="B436" s="380" t="s">
        <v>685</v>
      </c>
      <c r="C436" s="372">
        <v>31388</v>
      </c>
      <c r="D436" s="356">
        <v>90</v>
      </c>
      <c r="E436" s="370"/>
      <c r="F436" s="373"/>
      <c r="G436" s="373"/>
      <c r="H436" s="373"/>
      <c r="I436" s="373"/>
      <c r="J436" s="373"/>
      <c r="K436" s="373"/>
      <c r="L436" s="373"/>
      <c r="M436" s="373"/>
    </row>
    <row r="437" spans="1:13" ht="12.75" customHeight="1">
      <c r="A437" s="380">
        <v>4993137</v>
      </c>
      <c r="B437" s="380" t="s">
        <v>686</v>
      </c>
      <c r="C437" s="372">
        <v>31388</v>
      </c>
      <c r="D437" s="356">
        <v>90</v>
      </c>
      <c r="E437" s="370"/>
      <c r="F437" s="373"/>
      <c r="G437" s="373"/>
      <c r="H437" s="373"/>
      <c r="I437" s="373"/>
      <c r="J437" s="373"/>
      <c r="K437" s="373"/>
      <c r="L437" s="373"/>
      <c r="M437" s="373"/>
    </row>
    <row r="438" spans="1:13" ht="12.75" customHeight="1">
      <c r="A438" s="616">
        <v>4993576</v>
      </c>
      <c r="B438" s="616" t="s">
        <v>2866</v>
      </c>
      <c r="C438" s="372">
        <v>31388</v>
      </c>
      <c r="D438" s="356">
        <v>90</v>
      </c>
      <c r="E438" s="538"/>
      <c r="F438" s="373"/>
      <c r="G438" s="373"/>
      <c r="H438" s="373"/>
      <c r="I438" s="373"/>
      <c r="J438" s="373"/>
      <c r="K438" s="373"/>
      <c r="L438" s="373"/>
      <c r="M438" s="373"/>
    </row>
    <row r="439" spans="1:13" ht="12.75" customHeight="1">
      <c r="A439" s="388">
        <v>4993240</v>
      </c>
      <c r="B439" s="388" t="s">
        <v>690</v>
      </c>
      <c r="C439" s="372">
        <v>31388</v>
      </c>
      <c r="D439" s="356">
        <v>90</v>
      </c>
      <c r="E439" s="370"/>
      <c r="F439" s="373"/>
      <c r="G439" s="373"/>
      <c r="H439" s="373"/>
      <c r="I439" s="373"/>
      <c r="J439" s="373"/>
      <c r="K439" s="373"/>
      <c r="L439" s="373"/>
      <c r="M439" s="373"/>
    </row>
    <row r="440" spans="1:13" ht="12.75" customHeight="1">
      <c r="A440" s="380">
        <v>4993121</v>
      </c>
      <c r="B440" s="388" t="s">
        <v>574</v>
      </c>
      <c r="C440" s="372">
        <v>16888</v>
      </c>
      <c r="D440" s="356">
        <v>45</v>
      </c>
      <c r="E440" s="370"/>
      <c r="F440" s="373"/>
      <c r="G440" s="373"/>
      <c r="H440" s="373"/>
      <c r="I440" s="373"/>
      <c r="J440" s="373"/>
      <c r="K440" s="373"/>
      <c r="L440" s="373"/>
      <c r="M440" s="373"/>
    </row>
    <row r="441" spans="1:13" ht="12.75" customHeight="1">
      <c r="A441" s="380">
        <v>4993120</v>
      </c>
      <c r="B441" s="388" t="s">
        <v>573</v>
      </c>
      <c r="C441" s="372">
        <v>16888</v>
      </c>
      <c r="D441" s="356">
        <v>45</v>
      </c>
      <c r="E441" s="370"/>
      <c r="F441" s="373"/>
      <c r="G441" s="373"/>
      <c r="H441" s="373"/>
      <c r="I441" s="373"/>
      <c r="J441" s="373"/>
      <c r="K441" s="373"/>
      <c r="L441" s="373"/>
      <c r="M441" s="373"/>
    </row>
    <row r="442" spans="1:13" ht="12.75" customHeight="1">
      <c r="A442" s="380">
        <v>4993205</v>
      </c>
      <c r="B442" s="388" t="s">
        <v>577</v>
      </c>
      <c r="C442" s="372">
        <v>16888</v>
      </c>
      <c r="D442" s="356">
        <v>45</v>
      </c>
      <c r="E442" s="370"/>
      <c r="F442" s="373"/>
      <c r="G442" s="373"/>
      <c r="H442" s="373"/>
      <c r="I442" s="373"/>
      <c r="J442" s="373"/>
      <c r="K442" s="373"/>
      <c r="L442" s="373"/>
      <c r="M442" s="373"/>
    </row>
    <row r="443" spans="1:13" ht="12.75" customHeight="1">
      <c r="A443" s="380">
        <v>4993207</v>
      </c>
      <c r="B443" s="388" t="s">
        <v>579</v>
      </c>
      <c r="C443" s="372">
        <v>16888</v>
      </c>
      <c r="D443" s="356">
        <v>45</v>
      </c>
      <c r="E443" s="370"/>
      <c r="F443" s="373"/>
      <c r="G443" s="373"/>
      <c r="H443" s="373"/>
      <c r="I443" s="373"/>
      <c r="J443" s="373"/>
      <c r="K443" s="373"/>
      <c r="L443" s="373"/>
      <c r="M443" s="373"/>
    </row>
    <row r="444" spans="1:13" ht="12.75" customHeight="1">
      <c r="A444" s="380">
        <v>4993544</v>
      </c>
      <c r="B444" s="388" t="s">
        <v>2098</v>
      </c>
      <c r="C444" s="372">
        <v>16888</v>
      </c>
      <c r="D444" s="356">
        <v>45</v>
      </c>
      <c r="E444" s="370"/>
      <c r="F444" s="373"/>
      <c r="G444" s="373"/>
      <c r="H444" s="373"/>
      <c r="I444" s="373"/>
      <c r="J444" s="373"/>
      <c r="K444" s="373"/>
      <c r="L444" s="373"/>
      <c r="M444" s="373"/>
    </row>
    <row r="445" spans="1:13" ht="12.75" customHeight="1">
      <c r="A445" s="380">
        <v>4993206</v>
      </c>
      <c r="B445" s="388" t="s">
        <v>578</v>
      </c>
      <c r="C445" s="372">
        <v>16888</v>
      </c>
      <c r="D445" s="356">
        <v>45</v>
      </c>
      <c r="E445" s="370"/>
      <c r="F445" s="373"/>
      <c r="G445" s="373"/>
      <c r="H445" s="373"/>
      <c r="I445" s="373"/>
      <c r="J445" s="373"/>
      <c r="K445" s="373"/>
      <c r="L445" s="373"/>
      <c r="M445" s="373"/>
    </row>
    <row r="446" spans="1:13" ht="12.75" customHeight="1">
      <c r="A446" s="380">
        <v>4993122</v>
      </c>
      <c r="B446" s="388" t="s">
        <v>575</v>
      </c>
      <c r="C446" s="372">
        <v>16888</v>
      </c>
      <c r="D446" s="356">
        <v>45</v>
      </c>
      <c r="E446" s="370"/>
      <c r="F446" s="373"/>
      <c r="G446" s="373"/>
      <c r="H446" s="373"/>
      <c r="I446" s="373"/>
      <c r="J446" s="373"/>
      <c r="K446" s="373"/>
      <c r="L446" s="373"/>
      <c r="M446" s="373"/>
    </row>
    <row r="447" spans="1:13" ht="12.75" customHeight="1">
      <c r="A447" s="380">
        <v>4993136</v>
      </c>
      <c r="B447" s="388" t="s">
        <v>576</v>
      </c>
      <c r="C447" s="372">
        <v>16888</v>
      </c>
      <c r="D447" s="356">
        <v>45</v>
      </c>
      <c r="E447" s="370"/>
      <c r="F447" s="373"/>
      <c r="G447" s="373"/>
      <c r="H447" s="373"/>
      <c r="I447" s="373"/>
      <c r="J447" s="373"/>
      <c r="K447" s="373"/>
      <c r="L447" s="373"/>
      <c r="M447" s="373"/>
    </row>
    <row r="448" spans="1:13" ht="12.75" customHeight="1">
      <c r="A448" s="380">
        <v>4993239</v>
      </c>
      <c r="B448" s="388" t="s">
        <v>580</v>
      </c>
      <c r="C448" s="372">
        <v>16888</v>
      </c>
      <c r="D448" s="356">
        <v>45</v>
      </c>
      <c r="E448" s="370"/>
      <c r="F448" s="373"/>
      <c r="G448" s="373"/>
      <c r="H448" s="373"/>
      <c r="I448" s="373"/>
      <c r="J448" s="373"/>
      <c r="K448" s="373"/>
      <c r="L448" s="373"/>
      <c r="M448" s="373"/>
    </row>
    <row r="449" spans="1:13" ht="12.75" customHeight="1">
      <c r="A449" s="380">
        <v>4993109</v>
      </c>
      <c r="B449" s="380" t="s">
        <v>1243</v>
      </c>
      <c r="C449" s="372">
        <v>19188</v>
      </c>
      <c r="D449" s="356">
        <v>45</v>
      </c>
      <c r="E449" s="370"/>
      <c r="F449" s="373"/>
      <c r="G449" s="373"/>
      <c r="H449" s="373"/>
      <c r="I449" s="373"/>
      <c r="J449" s="373"/>
      <c r="K449" s="373"/>
      <c r="L449" s="373"/>
      <c r="M449" s="373"/>
    </row>
    <row r="450" spans="1:13" ht="12.75" customHeight="1">
      <c r="A450" s="380">
        <v>4993108</v>
      </c>
      <c r="B450" s="380" t="s">
        <v>1249</v>
      </c>
      <c r="C450" s="372">
        <v>19188</v>
      </c>
      <c r="D450" s="356">
        <v>45</v>
      </c>
      <c r="E450" s="370"/>
      <c r="F450" s="373"/>
      <c r="G450" s="373"/>
      <c r="H450" s="373"/>
      <c r="I450" s="373"/>
      <c r="J450" s="373"/>
      <c r="K450" s="373"/>
      <c r="L450" s="373"/>
      <c r="M450" s="373"/>
    </row>
    <row r="451" spans="1:13" ht="12.75" customHeight="1">
      <c r="A451" s="380">
        <v>4993235</v>
      </c>
      <c r="B451" s="380" t="s">
        <v>1275</v>
      </c>
      <c r="C451" s="372">
        <v>19188</v>
      </c>
      <c r="D451" s="356">
        <v>45</v>
      </c>
      <c r="E451" s="370"/>
      <c r="F451" s="373"/>
      <c r="G451" s="373"/>
      <c r="H451" s="373"/>
      <c r="I451" s="373"/>
      <c r="J451" s="373"/>
      <c r="K451" s="373"/>
      <c r="L451" s="373"/>
      <c r="M451" s="373"/>
    </row>
    <row r="452" spans="1:13" ht="12.75" customHeight="1">
      <c r="A452" s="380">
        <v>4993192</v>
      </c>
      <c r="B452" s="380" t="s">
        <v>1244</v>
      </c>
      <c r="C452" s="372">
        <v>19188</v>
      </c>
      <c r="D452" s="356">
        <v>45</v>
      </c>
      <c r="E452" s="370"/>
      <c r="F452" s="373"/>
      <c r="G452" s="373"/>
      <c r="H452" s="373"/>
      <c r="I452" s="373"/>
      <c r="J452" s="373"/>
      <c r="K452" s="373"/>
      <c r="L452" s="373"/>
      <c r="M452" s="373"/>
    </row>
    <row r="453" spans="1:13" ht="12.75" customHeight="1">
      <c r="A453" s="380">
        <v>4993194</v>
      </c>
      <c r="B453" s="380" t="s">
        <v>1276</v>
      </c>
      <c r="C453" s="372">
        <v>19188</v>
      </c>
      <c r="D453" s="356">
        <v>45</v>
      </c>
      <c r="E453" s="370"/>
      <c r="F453" s="373"/>
      <c r="G453" s="373"/>
      <c r="H453" s="373"/>
      <c r="I453" s="373"/>
      <c r="J453" s="373"/>
      <c r="K453" s="373"/>
      <c r="L453" s="373"/>
      <c r="M453" s="373"/>
    </row>
    <row r="454" spans="1:13" ht="12.75" customHeight="1">
      <c r="A454" s="380">
        <v>4993545</v>
      </c>
      <c r="B454" s="380" t="s">
        <v>1906</v>
      </c>
      <c r="C454" s="372">
        <v>19188</v>
      </c>
      <c r="D454" s="356">
        <v>45</v>
      </c>
      <c r="E454" s="370"/>
      <c r="F454" s="373"/>
      <c r="G454" s="373"/>
      <c r="H454" s="373"/>
      <c r="I454" s="373"/>
      <c r="J454" s="373"/>
      <c r="K454" s="373"/>
      <c r="L454" s="373"/>
      <c r="M454" s="373"/>
    </row>
    <row r="455" spans="1:13" ht="12.75" customHeight="1">
      <c r="A455" s="380">
        <v>4993193</v>
      </c>
      <c r="B455" s="380" t="s">
        <v>1277</v>
      </c>
      <c r="C455" s="372">
        <v>19188</v>
      </c>
      <c r="D455" s="356">
        <v>45</v>
      </c>
      <c r="E455" s="370"/>
      <c r="F455" s="373"/>
      <c r="G455" s="373"/>
      <c r="H455" s="373"/>
      <c r="I455" s="373"/>
      <c r="J455" s="373"/>
      <c r="K455" s="373"/>
      <c r="L455" s="373"/>
      <c r="M455" s="373"/>
    </row>
    <row r="456" spans="1:13" ht="12.75" customHeight="1">
      <c r="A456" s="380">
        <v>4993110</v>
      </c>
      <c r="B456" s="380" t="s">
        <v>1245</v>
      </c>
      <c r="C456" s="372">
        <v>19188</v>
      </c>
      <c r="D456" s="356">
        <v>45</v>
      </c>
      <c r="E456" s="370"/>
      <c r="F456" s="373"/>
      <c r="G456" s="373"/>
      <c r="H456" s="373"/>
      <c r="I456" s="373"/>
      <c r="J456" s="373"/>
      <c r="K456" s="373"/>
      <c r="L456" s="373"/>
      <c r="M456" s="373"/>
    </row>
    <row r="457" spans="1:13" ht="12.75" customHeight="1">
      <c r="A457" s="380">
        <v>4993126</v>
      </c>
      <c r="B457" s="380" t="s">
        <v>1278</v>
      </c>
      <c r="C457" s="372">
        <v>19188</v>
      </c>
      <c r="D457" s="356">
        <v>45</v>
      </c>
      <c r="E457" s="370"/>
      <c r="F457" s="373"/>
      <c r="G457" s="373"/>
      <c r="H457" s="373"/>
      <c r="I457" s="373"/>
      <c r="J457" s="373"/>
      <c r="K457" s="373"/>
      <c r="L457" s="373"/>
      <c r="M457" s="373"/>
    </row>
    <row r="458" spans="1:13" ht="12.75" customHeight="1">
      <c r="A458" s="387">
        <v>4993115</v>
      </c>
      <c r="B458" s="380" t="s">
        <v>662</v>
      </c>
      <c r="C458" s="372">
        <v>22988</v>
      </c>
      <c r="D458" s="356">
        <v>60</v>
      </c>
      <c r="E458" s="370"/>
      <c r="F458" s="373"/>
      <c r="G458" s="373"/>
      <c r="H458" s="373"/>
      <c r="I458" s="373"/>
      <c r="J458" s="373"/>
      <c r="K458" s="373"/>
      <c r="L458" s="373"/>
      <c r="M458" s="373"/>
    </row>
    <row r="459" spans="1:13" ht="12.75" customHeight="1">
      <c r="A459" s="387">
        <v>4993114</v>
      </c>
      <c r="B459" s="380" t="s">
        <v>661</v>
      </c>
      <c r="C459" s="372">
        <v>22988</v>
      </c>
      <c r="D459" s="356">
        <v>60</v>
      </c>
      <c r="E459" s="370"/>
      <c r="F459" s="373"/>
      <c r="G459" s="373"/>
      <c r="H459" s="373"/>
      <c r="I459" s="373"/>
      <c r="J459" s="373"/>
      <c r="K459" s="373"/>
      <c r="L459" s="373"/>
      <c r="M459" s="373"/>
    </row>
    <row r="460" spans="1:13" ht="12.75" customHeight="1">
      <c r="A460" s="387">
        <v>4993237</v>
      </c>
      <c r="B460" s="380" t="s">
        <v>660</v>
      </c>
      <c r="C460" s="372">
        <v>22988</v>
      </c>
      <c r="D460" s="356">
        <v>60</v>
      </c>
      <c r="E460" s="370"/>
      <c r="F460" s="373"/>
      <c r="G460" s="373"/>
      <c r="H460" s="373"/>
      <c r="I460" s="373"/>
      <c r="J460" s="373"/>
      <c r="K460" s="373"/>
      <c r="L460" s="373"/>
      <c r="M460" s="373"/>
    </row>
    <row r="461" spans="1:13" ht="12.75" customHeight="1">
      <c r="A461" s="387">
        <v>4993198</v>
      </c>
      <c r="B461" s="380" t="s">
        <v>657</v>
      </c>
      <c r="C461" s="372">
        <v>22988</v>
      </c>
      <c r="D461" s="356">
        <v>60</v>
      </c>
      <c r="E461" s="370"/>
      <c r="F461" s="373"/>
      <c r="G461" s="373"/>
      <c r="H461" s="373"/>
      <c r="I461" s="373"/>
      <c r="J461" s="373"/>
      <c r="K461" s="373"/>
      <c r="L461" s="373"/>
      <c r="M461" s="373"/>
    </row>
    <row r="462" spans="1:13" ht="12.75" customHeight="1">
      <c r="A462" s="387">
        <v>4993200</v>
      </c>
      <c r="B462" s="380" t="s">
        <v>659</v>
      </c>
      <c r="C462" s="372">
        <v>22988</v>
      </c>
      <c r="D462" s="356">
        <v>60</v>
      </c>
      <c r="E462" s="370"/>
      <c r="F462" s="373"/>
      <c r="G462" s="373"/>
      <c r="H462" s="373"/>
      <c r="I462" s="373"/>
      <c r="J462" s="373"/>
      <c r="K462" s="373"/>
      <c r="L462" s="373"/>
      <c r="M462" s="373"/>
    </row>
    <row r="463" spans="1:13" ht="12.75" customHeight="1">
      <c r="A463" s="387">
        <v>4993199</v>
      </c>
      <c r="B463" s="380" t="s">
        <v>658</v>
      </c>
      <c r="C463" s="372">
        <v>22988</v>
      </c>
      <c r="D463" s="356">
        <v>60</v>
      </c>
      <c r="E463" s="370"/>
      <c r="F463" s="373"/>
      <c r="G463" s="373"/>
      <c r="H463" s="373"/>
      <c r="I463" s="373"/>
      <c r="J463" s="373"/>
      <c r="K463" s="373"/>
      <c r="L463" s="373"/>
      <c r="M463" s="373"/>
    </row>
    <row r="464" spans="1:13" ht="12.75" customHeight="1">
      <c r="A464" s="387">
        <v>4993116</v>
      </c>
      <c r="B464" s="380" t="s">
        <v>663</v>
      </c>
      <c r="C464" s="372">
        <v>22988</v>
      </c>
      <c r="D464" s="356">
        <v>60</v>
      </c>
      <c r="E464" s="370"/>
      <c r="F464" s="373"/>
      <c r="G464" s="373"/>
      <c r="H464" s="373"/>
      <c r="I464" s="373"/>
      <c r="J464" s="373"/>
      <c r="K464" s="373"/>
      <c r="L464" s="373"/>
      <c r="M464" s="373"/>
    </row>
    <row r="465" spans="1:13" ht="12.75" customHeight="1">
      <c r="A465" s="620">
        <v>4993559</v>
      </c>
      <c r="B465" s="616" t="s">
        <v>2838</v>
      </c>
      <c r="C465" s="372">
        <v>22988</v>
      </c>
      <c r="D465" s="356">
        <v>60</v>
      </c>
      <c r="E465" s="538"/>
      <c r="F465" s="373"/>
      <c r="G465" s="373"/>
      <c r="H465" s="373"/>
      <c r="I465" s="373"/>
      <c r="J465" s="373"/>
      <c r="K465" s="373"/>
      <c r="L465" s="373"/>
      <c r="M465" s="373"/>
    </row>
    <row r="466" spans="1:13" ht="12.75" customHeight="1">
      <c r="A466" s="387">
        <v>4993128</v>
      </c>
      <c r="B466" s="380" t="s">
        <v>664</v>
      </c>
      <c r="C466" s="372">
        <v>22988</v>
      </c>
      <c r="D466" s="356">
        <v>60</v>
      </c>
      <c r="E466" s="370"/>
      <c r="F466" s="373"/>
      <c r="G466" s="373"/>
      <c r="H466" s="373"/>
      <c r="I466" s="373"/>
      <c r="J466" s="373"/>
      <c r="K466" s="373"/>
      <c r="L466" s="373"/>
      <c r="M466" s="373"/>
    </row>
    <row r="467" spans="1:13" ht="12.75" customHeight="1">
      <c r="A467" s="387">
        <v>4993112</v>
      </c>
      <c r="B467" s="380" t="s">
        <v>603</v>
      </c>
      <c r="C467" s="372">
        <v>21888</v>
      </c>
      <c r="D467" s="356">
        <v>50</v>
      </c>
      <c r="E467" s="370"/>
      <c r="F467" s="373"/>
      <c r="G467" s="373"/>
      <c r="H467" s="373"/>
      <c r="I467" s="373"/>
      <c r="J467" s="373"/>
      <c r="K467" s="373"/>
      <c r="L467" s="373"/>
      <c r="M467" s="373"/>
    </row>
    <row r="468" spans="1:13" ht="12.75" customHeight="1">
      <c r="A468" s="387">
        <v>4993111</v>
      </c>
      <c r="B468" s="380" t="s">
        <v>602</v>
      </c>
      <c r="C468" s="372">
        <v>21888</v>
      </c>
      <c r="D468" s="356">
        <v>50</v>
      </c>
      <c r="E468" s="370"/>
      <c r="F468" s="373"/>
      <c r="G468" s="373"/>
      <c r="H468" s="373"/>
      <c r="I468" s="373"/>
      <c r="J468" s="373"/>
      <c r="K468" s="373"/>
      <c r="L468" s="373"/>
      <c r="M468" s="373"/>
    </row>
    <row r="469" spans="1:13" ht="12.75" customHeight="1">
      <c r="A469" s="387">
        <v>4993236</v>
      </c>
      <c r="B469" s="380" t="s">
        <v>609</v>
      </c>
      <c r="C469" s="372">
        <v>21888</v>
      </c>
      <c r="D469" s="356">
        <v>50</v>
      </c>
      <c r="E469" s="370"/>
      <c r="F469" s="373"/>
      <c r="G469" s="373"/>
      <c r="H469" s="373"/>
      <c r="I469" s="373"/>
      <c r="J469" s="373"/>
      <c r="K469" s="373"/>
      <c r="L469" s="373"/>
      <c r="M469" s="373"/>
    </row>
    <row r="470" spans="1:13" ht="12.75" customHeight="1">
      <c r="A470" s="387">
        <v>4993195</v>
      </c>
      <c r="B470" s="380" t="s">
        <v>606</v>
      </c>
      <c r="C470" s="372">
        <v>21888</v>
      </c>
      <c r="D470" s="356">
        <v>50</v>
      </c>
      <c r="E470" s="370"/>
      <c r="F470" s="373"/>
      <c r="G470" s="373"/>
      <c r="H470" s="373"/>
      <c r="I470" s="373"/>
      <c r="J470" s="373"/>
      <c r="K470" s="373"/>
      <c r="L470" s="373"/>
      <c r="M470" s="373"/>
    </row>
    <row r="471" spans="1:13" ht="12.75" customHeight="1">
      <c r="A471" s="387">
        <v>4993197</v>
      </c>
      <c r="B471" s="380" t="s">
        <v>608</v>
      </c>
      <c r="C471" s="372">
        <v>21888</v>
      </c>
      <c r="D471" s="356">
        <v>50</v>
      </c>
      <c r="E471" s="370"/>
      <c r="F471" s="373"/>
      <c r="G471" s="373"/>
      <c r="H471" s="373"/>
      <c r="I471" s="373"/>
      <c r="J471" s="373"/>
      <c r="K471" s="373"/>
      <c r="L471" s="373"/>
      <c r="M471" s="373"/>
    </row>
    <row r="472" spans="1:13" ht="12.75" customHeight="1">
      <c r="A472" s="387">
        <v>4993548</v>
      </c>
      <c r="B472" s="380" t="s">
        <v>2252</v>
      </c>
      <c r="C472" s="372">
        <v>21888</v>
      </c>
      <c r="D472" s="356">
        <v>50</v>
      </c>
      <c r="E472" s="370"/>
      <c r="F472" s="373"/>
      <c r="G472" s="373"/>
      <c r="H472" s="373"/>
      <c r="I472" s="373"/>
      <c r="J472" s="373"/>
      <c r="K472" s="373"/>
      <c r="L472" s="373"/>
      <c r="M472" s="373"/>
    </row>
    <row r="473" spans="1:13" ht="12.75" customHeight="1">
      <c r="A473" s="384">
        <v>4993901</v>
      </c>
      <c r="B473" s="380" t="s">
        <v>1731</v>
      </c>
      <c r="C473" s="372">
        <v>24088</v>
      </c>
      <c r="D473" s="356">
        <v>60</v>
      </c>
      <c r="E473" s="370"/>
      <c r="F473" s="373"/>
      <c r="G473" s="373"/>
      <c r="H473" s="373"/>
      <c r="I473" s="373"/>
      <c r="J473" s="373"/>
      <c r="K473" s="373"/>
      <c r="L473" s="373"/>
      <c r="M473" s="373"/>
    </row>
    <row r="474" spans="1:13" ht="12.75" customHeight="1">
      <c r="A474" s="384">
        <v>4993900</v>
      </c>
      <c r="B474" s="380" t="s">
        <v>1732</v>
      </c>
      <c r="C474" s="372">
        <v>24088</v>
      </c>
      <c r="D474" s="356">
        <v>60</v>
      </c>
      <c r="E474" s="370"/>
      <c r="F474" s="373"/>
      <c r="G474" s="373"/>
      <c r="H474" s="373"/>
      <c r="I474" s="373"/>
      <c r="J474" s="373"/>
      <c r="K474" s="373"/>
      <c r="L474" s="373"/>
      <c r="M474" s="373"/>
    </row>
    <row r="475" spans="1:13" ht="12.75" customHeight="1">
      <c r="A475" s="380">
        <v>4993905</v>
      </c>
      <c r="B475" s="380" t="s">
        <v>1812</v>
      </c>
      <c r="C475" s="372">
        <v>24088</v>
      </c>
      <c r="D475" s="356">
        <v>60</v>
      </c>
      <c r="E475" s="370"/>
      <c r="F475" s="373"/>
      <c r="G475" s="373"/>
      <c r="H475" s="373"/>
      <c r="I475" s="373"/>
      <c r="J475" s="373"/>
      <c r="K475" s="373"/>
      <c r="L475" s="373"/>
      <c r="M475" s="373"/>
    </row>
    <row r="476" spans="1:13" ht="12.75" customHeight="1">
      <c r="A476" s="380">
        <v>4993904</v>
      </c>
      <c r="B476" s="380" t="s">
        <v>1813</v>
      </c>
      <c r="C476" s="372">
        <v>24088</v>
      </c>
      <c r="D476" s="356">
        <v>60</v>
      </c>
      <c r="E476" s="370"/>
      <c r="F476" s="373"/>
      <c r="G476" s="373"/>
      <c r="H476" s="373"/>
      <c r="I476" s="373"/>
      <c r="J476" s="373"/>
      <c r="K476" s="373"/>
      <c r="L476" s="373"/>
      <c r="M476" s="373"/>
    </row>
    <row r="477" spans="1:13" ht="12.75" customHeight="1">
      <c r="A477" s="384">
        <v>4993906</v>
      </c>
      <c r="B477" s="380" t="s">
        <v>1733</v>
      </c>
      <c r="C477" s="372">
        <v>24088</v>
      </c>
      <c r="D477" s="356">
        <v>60</v>
      </c>
      <c r="E477" s="370"/>
      <c r="F477" s="373"/>
      <c r="G477" s="373"/>
      <c r="H477" s="373"/>
      <c r="I477" s="373"/>
      <c r="J477" s="373"/>
      <c r="K477" s="373"/>
      <c r="L477" s="373"/>
      <c r="M477" s="373"/>
    </row>
    <row r="478" spans="1:13" ht="12.75" customHeight="1">
      <c r="A478" s="384">
        <v>4993555</v>
      </c>
      <c r="B478" s="380" t="s">
        <v>1907</v>
      </c>
      <c r="C478" s="372">
        <v>24088</v>
      </c>
      <c r="D478" s="356">
        <v>60</v>
      </c>
      <c r="E478" s="370"/>
      <c r="F478" s="373"/>
      <c r="G478" s="373"/>
      <c r="H478" s="373"/>
      <c r="I478" s="373"/>
      <c r="J478" s="373"/>
      <c r="K478" s="373"/>
      <c r="L478" s="373"/>
      <c r="M478" s="373"/>
    </row>
    <row r="479" spans="1:13" ht="12.75" customHeight="1">
      <c r="A479" s="380">
        <v>4993907</v>
      </c>
      <c r="B479" s="380" t="s">
        <v>1814</v>
      </c>
      <c r="C479" s="372">
        <v>24088</v>
      </c>
      <c r="D479" s="356">
        <v>60</v>
      </c>
      <c r="E479" s="370"/>
      <c r="F479" s="373"/>
      <c r="G479" s="373"/>
      <c r="H479" s="373"/>
      <c r="I479" s="373"/>
      <c r="J479" s="373"/>
      <c r="K479" s="373"/>
      <c r="L479" s="373"/>
      <c r="M479" s="373"/>
    </row>
    <row r="480" spans="1:13" ht="12.75" customHeight="1">
      <c r="A480" s="384">
        <v>4993902</v>
      </c>
      <c r="B480" s="380" t="s">
        <v>1647</v>
      </c>
      <c r="C480" s="372">
        <v>24088</v>
      </c>
      <c r="D480" s="356">
        <v>60</v>
      </c>
      <c r="E480" s="370"/>
      <c r="F480" s="373"/>
      <c r="G480" s="373"/>
      <c r="H480" s="373"/>
      <c r="I480" s="373"/>
      <c r="J480" s="373"/>
      <c r="K480" s="373"/>
      <c r="L480" s="373"/>
      <c r="M480" s="373"/>
    </row>
    <row r="481" spans="1:13" ht="12.75" customHeight="1">
      <c r="A481" s="380">
        <v>4993903</v>
      </c>
      <c r="B481" s="380" t="s">
        <v>1811</v>
      </c>
      <c r="C481" s="372">
        <v>24088</v>
      </c>
      <c r="D481" s="356">
        <v>60</v>
      </c>
      <c r="E481" s="370"/>
      <c r="F481" s="373"/>
      <c r="G481" s="373"/>
      <c r="H481" s="373"/>
      <c r="I481" s="373"/>
      <c r="J481" s="373"/>
      <c r="K481" s="373"/>
      <c r="L481" s="373"/>
      <c r="M481" s="373"/>
    </row>
    <row r="482" spans="1:13" ht="12.75" customHeight="1">
      <c r="A482" s="387">
        <v>4993196</v>
      </c>
      <c r="B482" s="380" t="s">
        <v>607</v>
      </c>
      <c r="C482" s="372">
        <v>21888</v>
      </c>
      <c r="D482" s="356">
        <v>50</v>
      </c>
      <c r="E482" s="370"/>
      <c r="F482" s="373"/>
      <c r="G482" s="373"/>
      <c r="H482" s="373"/>
      <c r="I482" s="373"/>
      <c r="J482" s="373"/>
      <c r="K482" s="373"/>
      <c r="L482" s="373"/>
      <c r="M482" s="373"/>
    </row>
    <row r="483" spans="1:13" ht="12.75" customHeight="1">
      <c r="A483" s="387">
        <v>4993113</v>
      </c>
      <c r="B483" s="380" t="s">
        <v>604</v>
      </c>
      <c r="C483" s="372">
        <v>21888</v>
      </c>
      <c r="D483" s="356">
        <v>50</v>
      </c>
      <c r="E483" s="370"/>
      <c r="F483" s="373"/>
      <c r="G483" s="373"/>
      <c r="H483" s="373"/>
      <c r="I483" s="373"/>
      <c r="J483" s="373"/>
      <c r="K483" s="373"/>
      <c r="L483" s="373"/>
      <c r="M483" s="373"/>
    </row>
    <row r="484" spans="1:13" ht="12.75" customHeight="1">
      <c r="A484" s="387">
        <v>4993127</v>
      </c>
      <c r="B484" s="380" t="s">
        <v>605</v>
      </c>
      <c r="C484" s="372">
        <v>21888</v>
      </c>
      <c r="D484" s="356">
        <v>50</v>
      </c>
      <c r="E484" s="370"/>
      <c r="F484" s="373"/>
      <c r="G484" s="373"/>
      <c r="H484" s="373"/>
      <c r="I484" s="373"/>
      <c r="J484" s="373"/>
      <c r="K484" s="373"/>
      <c r="L484" s="373"/>
      <c r="M484" s="373"/>
    </row>
    <row r="485" spans="1:13" ht="12.75" customHeight="1">
      <c r="A485" s="387">
        <v>4993277</v>
      </c>
      <c r="B485" s="380" t="s">
        <v>1279</v>
      </c>
      <c r="C485" s="372">
        <v>22988</v>
      </c>
      <c r="D485" s="356">
        <v>50</v>
      </c>
      <c r="E485" s="370"/>
      <c r="F485" s="373"/>
      <c r="G485" s="373"/>
      <c r="H485" s="373"/>
      <c r="I485" s="373"/>
      <c r="J485" s="373"/>
      <c r="K485" s="373"/>
      <c r="L485" s="373"/>
      <c r="M485" s="373"/>
    </row>
    <row r="486" spans="1:13" ht="12.75" customHeight="1">
      <c r="A486" s="387">
        <v>4993276</v>
      </c>
      <c r="B486" s="380" t="s">
        <v>1284</v>
      </c>
      <c r="C486" s="372">
        <v>22988</v>
      </c>
      <c r="D486" s="356">
        <v>50</v>
      </c>
      <c r="E486" s="370"/>
      <c r="F486" s="373"/>
      <c r="G486" s="373"/>
      <c r="H486" s="373"/>
      <c r="I486" s="373"/>
      <c r="J486" s="373"/>
      <c r="K486" s="373"/>
      <c r="L486" s="373"/>
      <c r="M486" s="373"/>
    </row>
    <row r="487" spans="1:13" ht="12.75" customHeight="1">
      <c r="A487" s="387">
        <v>4993283</v>
      </c>
      <c r="B487" s="380" t="s">
        <v>1280</v>
      </c>
      <c r="C487" s="372">
        <v>22988</v>
      </c>
      <c r="D487" s="356">
        <v>50</v>
      </c>
      <c r="E487" s="370"/>
      <c r="F487" s="373"/>
      <c r="G487" s="373"/>
      <c r="H487" s="373"/>
      <c r="I487" s="373"/>
      <c r="J487" s="373"/>
      <c r="K487" s="373"/>
      <c r="L487" s="373"/>
      <c r="M487" s="373"/>
    </row>
    <row r="488" spans="1:13" ht="12.75" customHeight="1">
      <c r="A488" s="387">
        <v>4993280</v>
      </c>
      <c r="B488" s="380" t="s">
        <v>1281</v>
      </c>
      <c r="C488" s="372">
        <v>22988</v>
      </c>
      <c r="D488" s="356">
        <v>50</v>
      </c>
      <c r="E488" s="370"/>
      <c r="F488" s="373"/>
      <c r="G488" s="373"/>
      <c r="H488" s="373"/>
      <c r="I488" s="373"/>
      <c r="J488" s="373"/>
      <c r="K488" s="373"/>
      <c r="L488" s="373"/>
      <c r="M488" s="373"/>
    </row>
    <row r="489" spans="1:13" ht="12.75" customHeight="1">
      <c r="A489" s="387">
        <v>4993282</v>
      </c>
      <c r="B489" s="380" t="s">
        <v>1285</v>
      </c>
      <c r="C489" s="372">
        <v>22988</v>
      </c>
      <c r="D489" s="356">
        <v>50</v>
      </c>
      <c r="E489" s="370"/>
      <c r="F489" s="373"/>
      <c r="G489" s="373"/>
      <c r="H489" s="373"/>
      <c r="I489" s="373"/>
      <c r="J489" s="373"/>
      <c r="K489" s="373"/>
      <c r="L489" s="373"/>
      <c r="M489" s="373"/>
    </row>
    <row r="490" spans="1:13" ht="12.75" customHeight="1">
      <c r="A490" s="387">
        <v>4993553</v>
      </c>
      <c r="B490" s="380" t="s">
        <v>1908</v>
      </c>
      <c r="C490" s="372">
        <v>22988</v>
      </c>
      <c r="D490" s="356">
        <v>50</v>
      </c>
      <c r="E490" s="370"/>
      <c r="F490" s="373"/>
      <c r="G490" s="373"/>
      <c r="H490" s="373"/>
      <c r="I490" s="373"/>
      <c r="J490" s="373"/>
      <c r="K490" s="373"/>
      <c r="L490" s="373"/>
      <c r="M490" s="373"/>
    </row>
    <row r="491" spans="1:13" ht="12.75" customHeight="1">
      <c r="A491" s="387">
        <v>4993281</v>
      </c>
      <c r="B491" s="380" t="s">
        <v>1282</v>
      </c>
      <c r="C491" s="372">
        <v>22988</v>
      </c>
      <c r="D491" s="356">
        <v>50</v>
      </c>
      <c r="E491" s="370"/>
      <c r="F491" s="373"/>
      <c r="G491" s="373"/>
      <c r="H491" s="373"/>
      <c r="I491" s="373"/>
      <c r="J491" s="373"/>
      <c r="K491" s="373"/>
      <c r="L491" s="373"/>
      <c r="M491" s="373"/>
    </row>
    <row r="492" spans="1:13" ht="12.75" customHeight="1">
      <c r="A492" s="387">
        <v>4993278</v>
      </c>
      <c r="B492" s="380" t="s">
        <v>1286</v>
      </c>
      <c r="C492" s="372">
        <v>22988</v>
      </c>
      <c r="D492" s="356">
        <v>50</v>
      </c>
      <c r="E492" s="370"/>
      <c r="F492" s="373"/>
      <c r="G492" s="373"/>
      <c r="H492" s="373"/>
      <c r="I492" s="373"/>
      <c r="J492" s="373"/>
      <c r="K492" s="373"/>
      <c r="L492" s="373"/>
      <c r="M492" s="373"/>
    </row>
    <row r="493" spans="1:13" ht="12.75" customHeight="1">
      <c r="A493" s="387">
        <v>4993279</v>
      </c>
      <c r="B493" s="380" t="s">
        <v>1283</v>
      </c>
      <c r="C493" s="372">
        <v>22988</v>
      </c>
      <c r="D493" s="356">
        <v>50</v>
      </c>
      <c r="E493" s="370"/>
      <c r="F493" s="373"/>
      <c r="G493" s="373"/>
      <c r="H493" s="373"/>
      <c r="I493" s="373"/>
      <c r="J493" s="373"/>
      <c r="K493" s="373"/>
      <c r="L493" s="373"/>
      <c r="M493" s="373"/>
    </row>
    <row r="494" spans="1:13" ht="12.75" customHeight="1">
      <c r="A494" s="387">
        <v>4993118</v>
      </c>
      <c r="B494" s="380" t="s">
        <v>666</v>
      </c>
      <c r="C494" s="372">
        <v>25288</v>
      </c>
      <c r="D494" s="356">
        <v>60</v>
      </c>
      <c r="E494" s="370"/>
      <c r="F494" s="373"/>
      <c r="G494" s="373"/>
      <c r="H494" s="373"/>
      <c r="I494" s="373"/>
      <c r="J494" s="373"/>
      <c r="K494" s="373"/>
      <c r="L494" s="373"/>
      <c r="M494" s="373"/>
    </row>
    <row r="495" spans="1:13" ht="12.75" customHeight="1">
      <c r="A495" s="387">
        <v>4993117</v>
      </c>
      <c r="B495" s="380" t="s">
        <v>665</v>
      </c>
      <c r="C495" s="372">
        <v>25288</v>
      </c>
      <c r="D495" s="356">
        <v>60</v>
      </c>
      <c r="E495" s="370"/>
      <c r="F495" s="373"/>
      <c r="G495" s="373"/>
      <c r="H495" s="373"/>
      <c r="I495" s="373"/>
      <c r="J495" s="373"/>
      <c r="K495" s="373"/>
      <c r="L495" s="373"/>
      <c r="M495" s="373"/>
    </row>
    <row r="496" spans="1:13" ht="12.75" customHeight="1">
      <c r="A496" s="387">
        <v>4993201</v>
      </c>
      <c r="B496" s="380" t="s">
        <v>669</v>
      </c>
      <c r="C496" s="372">
        <v>25288</v>
      </c>
      <c r="D496" s="356">
        <v>60</v>
      </c>
      <c r="E496" s="370"/>
      <c r="F496" s="373"/>
      <c r="G496" s="373"/>
      <c r="H496" s="373"/>
      <c r="I496" s="373"/>
      <c r="J496" s="373"/>
      <c r="K496" s="373"/>
      <c r="L496" s="373"/>
      <c r="M496" s="373"/>
    </row>
    <row r="497" spans="1:13" ht="12.75" customHeight="1">
      <c r="A497" s="387">
        <v>4993204</v>
      </c>
      <c r="B497" s="380" t="s">
        <v>671</v>
      </c>
      <c r="C497" s="372">
        <v>25288</v>
      </c>
      <c r="D497" s="356">
        <v>60</v>
      </c>
      <c r="E497" s="370"/>
      <c r="F497" s="373"/>
      <c r="G497" s="373"/>
      <c r="H497" s="373"/>
      <c r="I497" s="373"/>
      <c r="J497" s="373"/>
      <c r="K497" s="373"/>
      <c r="L497" s="373"/>
      <c r="M497" s="373"/>
    </row>
    <row r="498" spans="1:13" ht="12.75" customHeight="1">
      <c r="A498" s="387">
        <v>4993203</v>
      </c>
      <c r="B498" s="380" t="s">
        <v>670</v>
      </c>
      <c r="C498" s="372">
        <v>25288</v>
      </c>
      <c r="D498" s="356">
        <v>60</v>
      </c>
      <c r="E498" s="370"/>
      <c r="F498" s="373"/>
      <c r="G498" s="373"/>
      <c r="H498" s="373"/>
      <c r="I498" s="373"/>
      <c r="J498" s="373"/>
      <c r="K498" s="373"/>
      <c r="L498" s="373"/>
      <c r="M498" s="373"/>
    </row>
    <row r="499" spans="1:13" ht="12.75" customHeight="1">
      <c r="A499" s="387">
        <v>4993119</v>
      </c>
      <c r="B499" s="380" t="s">
        <v>667</v>
      </c>
      <c r="C499" s="372">
        <v>25288</v>
      </c>
      <c r="D499" s="356">
        <v>60</v>
      </c>
      <c r="E499" s="370"/>
      <c r="F499" s="373"/>
      <c r="G499" s="373"/>
      <c r="H499" s="373"/>
      <c r="I499" s="373"/>
      <c r="J499" s="373"/>
      <c r="K499" s="373"/>
      <c r="L499" s="373"/>
      <c r="M499" s="373"/>
    </row>
    <row r="500" spans="1:13" ht="12.75" customHeight="1">
      <c r="A500" s="387">
        <v>4993129</v>
      </c>
      <c r="B500" s="380" t="s">
        <v>668</v>
      </c>
      <c r="C500" s="372">
        <v>25288</v>
      </c>
      <c r="D500" s="356">
        <v>60</v>
      </c>
      <c r="E500" s="370"/>
      <c r="F500" s="373"/>
      <c r="G500" s="373"/>
      <c r="H500" s="373"/>
      <c r="I500" s="373"/>
      <c r="J500" s="373"/>
      <c r="K500" s="373"/>
      <c r="L500" s="373"/>
      <c r="M500" s="373"/>
    </row>
    <row r="501" spans="1:13" ht="12.75" customHeight="1">
      <c r="A501" s="620">
        <v>4993560</v>
      </c>
      <c r="B501" s="616" t="s">
        <v>2840</v>
      </c>
      <c r="C501" s="372">
        <v>25288</v>
      </c>
      <c r="D501" s="356">
        <v>60</v>
      </c>
      <c r="E501" s="538"/>
      <c r="F501" s="373"/>
      <c r="G501" s="373"/>
      <c r="H501" s="373"/>
      <c r="I501" s="373"/>
      <c r="J501" s="373"/>
      <c r="K501" s="373"/>
      <c r="L501" s="373"/>
      <c r="M501" s="373"/>
    </row>
    <row r="502" spans="1:13" ht="12.75" customHeight="1">
      <c r="A502" s="387">
        <v>4993238</v>
      </c>
      <c r="B502" s="380" t="s">
        <v>672</v>
      </c>
      <c r="C502" s="372">
        <v>25288</v>
      </c>
      <c r="D502" s="356">
        <v>60</v>
      </c>
      <c r="E502" s="370"/>
      <c r="F502" s="373"/>
      <c r="G502" s="373"/>
      <c r="H502" s="373"/>
      <c r="I502" s="373"/>
      <c r="J502" s="373"/>
      <c r="K502" s="373"/>
      <c r="L502" s="373"/>
      <c r="M502" s="373"/>
    </row>
    <row r="503" spans="1:13" ht="12.75" customHeight="1">
      <c r="A503" s="384">
        <v>4993007</v>
      </c>
      <c r="B503" s="380" t="s">
        <v>1761</v>
      </c>
      <c r="C503" s="372">
        <v>9688</v>
      </c>
      <c r="D503" s="356">
        <v>50</v>
      </c>
      <c r="E503" s="370"/>
      <c r="F503" s="373"/>
      <c r="G503" s="373"/>
      <c r="H503" s="373"/>
      <c r="I503" s="373"/>
      <c r="J503" s="373"/>
      <c r="K503" s="373"/>
      <c r="L503" s="373"/>
      <c r="M503" s="373"/>
    </row>
    <row r="504" spans="1:13" ht="12.75" customHeight="1">
      <c r="A504" s="388">
        <v>4993655</v>
      </c>
      <c r="B504" s="380" t="s">
        <v>943</v>
      </c>
      <c r="C504" s="372">
        <v>25288</v>
      </c>
      <c r="D504" s="356">
        <v>60</v>
      </c>
      <c r="E504" s="370"/>
      <c r="F504" s="373"/>
      <c r="G504" s="373"/>
      <c r="H504" s="373"/>
      <c r="I504" s="373"/>
      <c r="J504" s="373"/>
      <c r="K504" s="373"/>
      <c r="L504" s="373"/>
      <c r="M504" s="373"/>
    </row>
    <row r="505" spans="1:13" ht="12.75" customHeight="1">
      <c r="A505" s="388">
        <v>4993654</v>
      </c>
      <c r="B505" s="380" t="s">
        <v>944</v>
      </c>
      <c r="C505" s="372">
        <v>25288</v>
      </c>
      <c r="D505" s="356">
        <v>60</v>
      </c>
      <c r="E505" s="370"/>
      <c r="F505" s="373"/>
      <c r="G505" s="373"/>
      <c r="H505" s="373"/>
      <c r="I505" s="373"/>
      <c r="J505" s="373"/>
      <c r="K505" s="373"/>
      <c r="L505" s="373"/>
      <c r="M505" s="373"/>
    </row>
    <row r="506" spans="1:13" ht="12.75" customHeight="1">
      <c r="A506" s="388">
        <v>4993661</v>
      </c>
      <c r="B506" s="380" t="s">
        <v>945</v>
      </c>
      <c r="C506" s="372">
        <v>25288</v>
      </c>
      <c r="D506" s="356">
        <v>60</v>
      </c>
      <c r="E506" s="370"/>
      <c r="F506" s="373"/>
      <c r="G506" s="373"/>
      <c r="H506" s="373"/>
      <c r="I506" s="373"/>
      <c r="J506" s="373"/>
      <c r="K506" s="373"/>
      <c r="L506" s="373"/>
      <c r="M506" s="373"/>
    </row>
    <row r="507" spans="1:13" ht="12.75" customHeight="1">
      <c r="A507" s="388">
        <v>4993658</v>
      </c>
      <c r="B507" s="380" t="s">
        <v>2158</v>
      </c>
      <c r="C507" s="372">
        <v>25288</v>
      </c>
      <c r="D507" s="356">
        <v>60</v>
      </c>
      <c r="E507" s="370"/>
      <c r="F507" s="373"/>
      <c r="G507" s="373"/>
      <c r="H507" s="373"/>
      <c r="I507" s="373"/>
      <c r="J507" s="373"/>
      <c r="K507" s="373"/>
      <c r="L507" s="373"/>
      <c r="M507" s="373"/>
    </row>
    <row r="508" spans="1:13" ht="12.75" customHeight="1">
      <c r="A508" s="388">
        <v>4993660</v>
      </c>
      <c r="B508" s="380" t="s">
        <v>946</v>
      </c>
      <c r="C508" s="372">
        <v>25288</v>
      </c>
      <c r="D508" s="356">
        <v>60</v>
      </c>
      <c r="E508" s="370"/>
      <c r="F508" s="373"/>
      <c r="G508" s="373"/>
      <c r="H508" s="373"/>
      <c r="I508" s="373"/>
      <c r="J508" s="373"/>
      <c r="K508" s="373"/>
      <c r="L508" s="373"/>
      <c r="M508" s="373"/>
    </row>
    <row r="509" spans="1:13" ht="12.75" customHeight="1">
      <c r="A509" s="388">
        <v>4993659</v>
      </c>
      <c r="B509" s="380" t="s">
        <v>947</v>
      </c>
      <c r="C509" s="372">
        <v>25288</v>
      </c>
      <c r="D509" s="356">
        <v>60</v>
      </c>
      <c r="E509" s="370"/>
      <c r="F509" s="373"/>
      <c r="G509" s="373"/>
      <c r="H509" s="373"/>
      <c r="I509" s="373"/>
      <c r="J509" s="373"/>
      <c r="K509" s="373"/>
      <c r="L509" s="373"/>
      <c r="M509" s="373"/>
    </row>
    <row r="510" spans="1:13" ht="12.75" customHeight="1">
      <c r="A510" s="388">
        <v>4993656</v>
      </c>
      <c r="B510" s="380" t="s">
        <v>948</v>
      </c>
      <c r="C510" s="372">
        <v>25288</v>
      </c>
      <c r="D510" s="356">
        <v>60</v>
      </c>
      <c r="E510" s="370"/>
      <c r="F510" s="373"/>
      <c r="G510" s="373"/>
      <c r="H510" s="373"/>
      <c r="I510" s="373"/>
      <c r="J510" s="373"/>
      <c r="K510" s="373"/>
      <c r="L510" s="373"/>
      <c r="M510" s="373"/>
    </row>
    <row r="511" spans="1:13" ht="12.75" customHeight="1">
      <c r="A511" s="623">
        <v>4993565</v>
      </c>
      <c r="B511" s="616" t="s">
        <v>2844</v>
      </c>
      <c r="C511" s="372">
        <v>25288</v>
      </c>
      <c r="D511" s="356">
        <v>60</v>
      </c>
      <c r="E511" s="538"/>
      <c r="F511" s="373"/>
      <c r="G511" s="373"/>
      <c r="H511" s="373"/>
      <c r="I511" s="373"/>
      <c r="J511" s="373"/>
      <c r="K511" s="373"/>
      <c r="L511" s="373"/>
      <c r="M511" s="373"/>
    </row>
    <row r="512" spans="1:13" ht="12.75" customHeight="1">
      <c r="A512" s="388">
        <v>4993657</v>
      </c>
      <c r="B512" s="380" t="s">
        <v>949</v>
      </c>
      <c r="C512" s="372">
        <v>25288</v>
      </c>
      <c r="D512" s="356">
        <v>60</v>
      </c>
      <c r="E512" s="370"/>
      <c r="F512" s="373"/>
      <c r="G512" s="373"/>
      <c r="H512" s="373"/>
      <c r="I512" s="373"/>
      <c r="J512" s="373"/>
      <c r="K512" s="373"/>
      <c r="L512" s="373"/>
      <c r="M512" s="373"/>
    </row>
    <row r="513" spans="1:13" ht="12.75" customHeight="1">
      <c r="A513" s="388">
        <v>4993671</v>
      </c>
      <c r="B513" s="380" t="s">
        <v>950</v>
      </c>
      <c r="C513" s="372">
        <v>19188</v>
      </c>
      <c r="D513" s="356">
        <v>50</v>
      </c>
      <c r="E513" s="370"/>
      <c r="F513" s="373"/>
      <c r="G513" s="373"/>
      <c r="H513" s="373"/>
      <c r="I513" s="373"/>
      <c r="J513" s="373"/>
      <c r="K513" s="373"/>
      <c r="L513" s="373"/>
      <c r="M513" s="373"/>
    </row>
    <row r="514" spans="1:13" ht="12.75" customHeight="1">
      <c r="A514" s="388">
        <v>4993670</v>
      </c>
      <c r="B514" s="380" t="s">
        <v>951</v>
      </c>
      <c r="C514" s="372">
        <v>19188</v>
      </c>
      <c r="D514" s="356">
        <v>50</v>
      </c>
      <c r="E514" s="370"/>
      <c r="F514" s="373"/>
      <c r="G514" s="373"/>
      <c r="H514" s="373"/>
      <c r="I514" s="373"/>
      <c r="J514" s="373"/>
      <c r="K514" s="373"/>
      <c r="L514" s="373"/>
      <c r="M514" s="373"/>
    </row>
    <row r="515" spans="1:13" ht="12.75" customHeight="1">
      <c r="A515" s="388">
        <v>4993677</v>
      </c>
      <c r="B515" s="380" t="s">
        <v>952</v>
      </c>
      <c r="C515" s="372">
        <v>19188</v>
      </c>
      <c r="D515" s="356">
        <v>50</v>
      </c>
      <c r="E515" s="370"/>
      <c r="F515" s="373"/>
      <c r="G515" s="373"/>
      <c r="H515" s="373"/>
      <c r="I515" s="373"/>
      <c r="J515" s="373"/>
      <c r="K515" s="373"/>
      <c r="L515" s="373"/>
      <c r="M515" s="373"/>
    </row>
    <row r="516" spans="1:13" ht="12.75" customHeight="1">
      <c r="A516" s="388">
        <v>4993674</v>
      </c>
      <c r="B516" s="380" t="s">
        <v>2159</v>
      </c>
      <c r="C516" s="372">
        <v>19188</v>
      </c>
      <c r="D516" s="356">
        <v>50</v>
      </c>
      <c r="E516" s="370"/>
      <c r="F516" s="373"/>
      <c r="G516" s="373"/>
      <c r="H516" s="373"/>
      <c r="I516" s="373"/>
      <c r="J516" s="373"/>
      <c r="K516" s="373"/>
      <c r="L516" s="373"/>
      <c r="M516" s="373"/>
    </row>
    <row r="517" spans="1:13" ht="12.75" customHeight="1">
      <c r="A517" s="388">
        <v>4993676</v>
      </c>
      <c r="B517" s="380" t="s">
        <v>953</v>
      </c>
      <c r="C517" s="372">
        <v>19188</v>
      </c>
      <c r="D517" s="356">
        <v>50</v>
      </c>
      <c r="E517" s="370"/>
      <c r="F517" s="373"/>
      <c r="G517" s="373"/>
      <c r="H517" s="373"/>
      <c r="I517" s="373"/>
      <c r="J517" s="373"/>
      <c r="K517" s="373"/>
      <c r="L517" s="373"/>
      <c r="M517" s="373"/>
    </row>
    <row r="518" spans="1:13" ht="12.75" customHeight="1">
      <c r="A518" s="388">
        <v>4993549</v>
      </c>
      <c r="B518" s="380" t="s">
        <v>1905</v>
      </c>
      <c r="C518" s="372">
        <v>19188</v>
      </c>
      <c r="D518" s="356">
        <v>50</v>
      </c>
      <c r="E518" s="370"/>
      <c r="F518" s="373"/>
      <c r="G518" s="373"/>
      <c r="H518" s="373"/>
      <c r="I518" s="373"/>
      <c r="J518" s="373"/>
      <c r="K518" s="373"/>
      <c r="L518" s="373"/>
      <c r="M518" s="373"/>
    </row>
    <row r="519" spans="1:13" ht="12.75" customHeight="1">
      <c r="A519" s="388">
        <v>4993675</v>
      </c>
      <c r="B519" s="380" t="s">
        <v>954</v>
      </c>
      <c r="C519" s="372">
        <v>19188</v>
      </c>
      <c r="D519" s="356">
        <v>50</v>
      </c>
      <c r="E519" s="370"/>
      <c r="F519" s="373"/>
      <c r="G519" s="373"/>
      <c r="H519" s="373"/>
      <c r="I519" s="373"/>
      <c r="J519" s="373"/>
      <c r="K519" s="373"/>
      <c r="L519" s="373"/>
      <c r="M519" s="373"/>
    </row>
    <row r="520" spans="1:13" ht="12.75" customHeight="1">
      <c r="A520" s="388">
        <v>4993672</v>
      </c>
      <c r="B520" s="380" t="s">
        <v>955</v>
      </c>
      <c r="C520" s="372">
        <v>19188</v>
      </c>
      <c r="D520" s="356">
        <v>50</v>
      </c>
      <c r="E520" s="370"/>
      <c r="F520" s="373"/>
      <c r="G520" s="373"/>
      <c r="H520" s="373"/>
      <c r="I520" s="373"/>
      <c r="J520" s="373"/>
      <c r="K520" s="373"/>
      <c r="L520" s="373"/>
      <c r="M520" s="373"/>
    </row>
    <row r="521" spans="1:13" ht="12.75" customHeight="1">
      <c r="A521" s="388">
        <v>4993673</v>
      </c>
      <c r="B521" s="380" t="s">
        <v>956</v>
      </c>
      <c r="C521" s="372">
        <v>19188</v>
      </c>
      <c r="D521" s="356">
        <v>50</v>
      </c>
      <c r="E521" s="370"/>
      <c r="F521" s="373"/>
      <c r="G521" s="373"/>
      <c r="H521" s="373"/>
      <c r="I521" s="373"/>
      <c r="J521" s="373"/>
      <c r="K521" s="373"/>
      <c r="L521" s="373"/>
      <c r="M521" s="373"/>
    </row>
    <row r="522" spans="1:13" ht="12.75" customHeight="1">
      <c r="A522" s="388">
        <v>4993720</v>
      </c>
      <c r="B522" s="380" t="s">
        <v>2041</v>
      </c>
      <c r="C522" s="372">
        <v>24188</v>
      </c>
      <c r="D522" s="356">
        <v>60</v>
      </c>
      <c r="E522" s="370"/>
      <c r="F522" s="373"/>
      <c r="G522" s="373"/>
      <c r="H522" s="373"/>
      <c r="I522" s="373"/>
      <c r="J522" s="373"/>
      <c r="K522" s="373"/>
      <c r="L522" s="373"/>
      <c r="M522" s="373"/>
    </row>
    <row r="523" spans="1:13" ht="12.75" customHeight="1">
      <c r="A523" s="388">
        <v>4993719</v>
      </c>
      <c r="B523" s="380" t="s">
        <v>2042</v>
      </c>
      <c r="C523" s="372">
        <v>24188</v>
      </c>
      <c r="D523" s="356">
        <v>60</v>
      </c>
      <c r="E523" s="370"/>
      <c r="F523" s="373"/>
      <c r="G523" s="373"/>
      <c r="H523" s="373"/>
      <c r="I523" s="373"/>
      <c r="J523" s="373"/>
      <c r="K523" s="373"/>
      <c r="L523" s="373"/>
      <c r="M523" s="373"/>
    </row>
    <row r="524" spans="1:13" ht="12.75" customHeight="1">
      <c r="A524" s="388">
        <v>4993726</v>
      </c>
      <c r="B524" s="380" t="s">
        <v>2043</v>
      </c>
      <c r="C524" s="372">
        <v>24188</v>
      </c>
      <c r="D524" s="356">
        <v>60</v>
      </c>
      <c r="E524" s="370"/>
      <c r="F524" s="373"/>
      <c r="G524" s="373"/>
      <c r="H524" s="373"/>
      <c r="I524" s="373"/>
      <c r="J524" s="373"/>
      <c r="K524" s="373"/>
      <c r="L524" s="373"/>
      <c r="M524" s="373"/>
    </row>
    <row r="525" spans="1:13" ht="12.75" customHeight="1">
      <c r="A525" s="388">
        <v>4993723</v>
      </c>
      <c r="B525" s="380" t="s">
        <v>2044</v>
      </c>
      <c r="C525" s="372">
        <v>24188</v>
      </c>
      <c r="D525" s="356">
        <v>60</v>
      </c>
      <c r="E525" s="370"/>
      <c r="F525" s="373"/>
      <c r="G525" s="373"/>
      <c r="H525" s="373"/>
      <c r="I525" s="373"/>
      <c r="J525" s="373"/>
      <c r="K525" s="373"/>
      <c r="L525" s="373"/>
      <c r="M525" s="373"/>
    </row>
    <row r="526" spans="1:13" ht="12.75" customHeight="1">
      <c r="A526" s="388">
        <v>4993725</v>
      </c>
      <c r="B526" s="380" t="s">
        <v>2045</v>
      </c>
      <c r="C526" s="372">
        <v>24188</v>
      </c>
      <c r="D526" s="356">
        <v>60</v>
      </c>
      <c r="E526" s="370"/>
      <c r="F526" s="373"/>
      <c r="G526" s="373"/>
      <c r="H526" s="373"/>
      <c r="I526" s="373"/>
      <c r="J526" s="373"/>
      <c r="K526" s="373"/>
      <c r="L526" s="373"/>
      <c r="M526" s="373"/>
    </row>
    <row r="527" spans="1:13" ht="12.75" customHeight="1">
      <c r="A527" s="469">
        <v>4993563</v>
      </c>
      <c r="B527" s="380" t="s">
        <v>2046</v>
      </c>
      <c r="C527" s="372">
        <v>24188</v>
      </c>
      <c r="D527" s="356">
        <v>60</v>
      </c>
      <c r="E527" s="414"/>
      <c r="F527" s="373"/>
      <c r="G527" s="373"/>
      <c r="H527" s="373"/>
      <c r="I527" s="373"/>
      <c r="J527" s="373"/>
      <c r="K527" s="373"/>
      <c r="L527" s="373"/>
      <c r="M527" s="373"/>
    </row>
    <row r="528" spans="1:13" ht="12.75" customHeight="1">
      <c r="A528" s="388">
        <v>4993724</v>
      </c>
      <c r="B528" s="380" t="s">
        <v>2047</v>
      </c>
      <c r="C528" s="372">
        <v>24188</v>
      </c>
      <c r="D528" s="356">
        <v>60</v>
      </c>
      <c r="E528" s="370"/>
      <c r="F528" s="373"/>
      <c r="G528" s="373"/>
      <c r="H528" s="373"/>
      <c r="I528" s="373"/>
      <c r="J528" s="373"/>
      <c r="K528" s="373"/>
      <c r="L528" s="373"/>
      <c r="M528" s="373"/>
    </row>
    <row r="529" spans="1:13" ht="12.75" customHeight="1">
      <c r="A529" s="388">
        <v>4993721</v>
      </c>
      <c r="B529" s="380" t="s">
        <v>2048</v>
      </c>
      <c r="C529" s="372">
        <v>24188</v>
      </c>
      <c r="D529" s="356">
        <v>60</v>
      </c>
      <c r="E529" s="370"/>
      <c r="F529" s="373"/>
      <c r="G529" s="373"/>
      <c r="H529" s="373"/>
      <c r="I529" s="373"/>
      <c r="J529" s="373"/>
      <c r="K529" s="373"/>
      <c r="L529" s="373"/>
      <c r="M529" s="373"/>
    </row>
    <row r="530" spans="1:13" ht="12.75" customHeight="1">
      <c r="A530" s="388">
        <v>4993722</v>
      </c>
      <c r="B530" s="380" t="s">
        <v>2049</v>
      </c>
      <c r="C530" s="372">
        <v>24188</v>
      </c>
      <c r="D530" s="356">
        <v>60</v>
      </c>
      <c r="E530" s="370"/>
      <c r="F530" s="373"/>
      <c r="G530" s="373"/>
      <c r="H530" s="373"/>
      <c r="I530" s="373"/>
      <c r="J530" s="373"/>
      <c r="K530" s="373"/>
      <c r="L530" s="373"/>
      <c r="M530" s="373"/>
    </row>
    <row r="531" spans="1:13" ht="12.75" customHeight="1">
      <c r="A531" s="388">
        <v>4993663</v>
      </c>
      <c r="B531" s="380" t="s">
        <v>957</v>
      </c>
      <c r="C531" s="372">
        <v>22988</v>
      </c>
      <c r="D531" s="356">
        <v>50</v>
      </c>
      <c r="E531" s="370"/>
      <c r="F531" s="373"/>
      <c r="G531" s="373"/>
      <c r="H531" s="373"/>
      <c r="I531" s="373"/>
      <c r="J531" s="373"/>
      <c r="K531" s="373"/>
      <c r="L531" s="373"/>
      <c r="M531" s="373"/>
    </row>
    <row r="532" spans="1:13" ht="12.75" customHeight="1">
      <c r="A532" s="388">
        <v>4993662</v>
      </c>
      <c r="B532" s="380" t="s">
        <v>958</v>
      </c>
      <c r="C532" s="372">
        <v>22988</v>
      </c>
      <c r="D532" s="356">
        <v>50</v>
      </c>
      <c r="E532" s="370"/>
      <c r="F532" s="373"/>
      <c r="G532" s="373"/>
      <c r="H532" s="373"/>
      <c r="I532" s="373"/>
      <c r="J532" s="373"/>
      <c r="K532" s="373"/>
      <c r="L532" s="373"/>
      <c r="M532" s="373"/>
    </row>
    <row r="533" spans="1:13" ht="12.75" customHeight="1">
      <c r="A533" s="388">
        <v>4993669</v>
      </c>
      <c r="B533" s="380" t="s">
        <v>959</v>
      </c>
      <c r="C533" s="372">
        <v>22988</v>
      </c>
      <c r="D533" s="356">
        <v>50</v>
      </c>
      <c r="E533" s="370"/>
      <c r="F533" s="373"/>
      <c r="G533" s="373"/>
      <c r="H533" s="373"/>
      <c r="I533" s="373"/>
      <c r="J533" s="373"/>
      <c r="K533" s="373"/>
      <c r="L533" s="373"/>
      <c r="M533" s="373"/>
    </row>
    <row r="534" spans="1:13" ht="12.75" customHeight="1">
      <c r="A534" s="388">
        <v>4993666</v>
      </c>
      <c r="B534" s="380" t="s">
        <v>2160</v>
      </c>
      <c r="C534" s="372">
        <v>22988</v>
      </c>
      <c r="D534" s="356">
        <v>50</v>
      </c>
      <c r="E534" s="370"/>
      <c r="F534" s="373"/>
      <c r="G534" s="373"/>
      <c r="H534" s="373"/>
      <c r="I534" s="373"/>
      <c r="J534" s="373"/>
      <c r="K534" s="373"/>
      <c r="L534" s="373"/>
      <c r="M534" s="373"/>
    </row>
    <row r="535" spans="1:13" ht="12.75" customHeight="1">
      <c r="A535" s="388">
        <v>4993668</v>
      </c>
      <c r="B535" s="380" t="s">
        <v>960</v>
      </c>
      <c r="C535" s="372">
        <v>22988</v>
      </c>
      <c r="D535" s="356">
        <v>50</v>
      </c>
      <c r="E535" s="370"/>
      <c r="F535" s="373"/>
      <c r="G535" s="373"/>
      <c r="H535" s="373"/>
      <c r="I535" s="373"/>
      <c r="J535" s="373"/>
      <c r="K535" s="373"/>
      <c r="L535" s="373"/>
      <c r="M535" s="373"/>
    </row>
    <row r="536" spans="1:13" ht="12.75" customHeight="1">
      <c r="A536" s="388">
        <v>4993552</v>
      </c>
      <c r="B536" s="380" t="s">
        <v>2721</v>
      </c>
      <c r="C536" s="372">
        <v>22988</v>
      </c>
      <c r="D536" s="356">
        <v>50</v>
      </c>
      <c r="E536" s="370"/>
      <c r="F536" s="373"/>
      <c r="G536" s="373"/>
      <c r="H536" s="373"/>
      <c r="I536" s="373"/>
      <c r="J536" s="373"/>
      <c r="K536" s="373"/>
      <c r="L536" s="373"/>
      <c r="M536" s="373"/>
    </row>
    <row r="537" spans="1:13" ht="12.75" customHeight="1">
      <c r="A537" s="388">
        <v>4993667</v>
      </c>
      <c r="B537" s="380" t="s">
        <v>961</v>
      </c>
      <c r="C537" s="372">
        <v>22988</v>
      </c>
      <c r="D537" s="356">
        <v>50</v>
      </c>
      <c r="E537" s="370"/>
      <c r="F537" s="374"/>
      <c r="G537" s="373"/>
      <c r="H537" s="373"/>
      <c r="I537" s="373"/>
      <c r="J537" s="373"/>
      <c r="K537" s="373"/>
      <c r="L537" s="373"/>
      <c r="M537" s="373"/>
    </row>
    <row r="538" spans="1:13" ht="12.75" customHeight="1">
      <c r="A538" s="388">
        <v>4993664</v>
      </c>
      <c r="B538" s="380" t="s">
        <v>962</v>
      </c>
      <c r="C538" s="372">
        <v>22988</v>
      </c>
      <c r="D538" s="356">
        <v>50</v>
      </c>
      <c r="E538" s="370"/>
      <c r="F538" s="374"/>
      <c r="G538" s="373"/>
      <c r="H538" s="373"/>
      <c r="I538" s="373"/>
      <c r="J538" s="373"/>
      <c r="K538" s="373"/>
      <c r="L538" s="373"/>
      <c r="M538" s="373"/>
    </row>
    <row r="539" spans="1:13" ht="12.75" customHeight="1">
      <c r="A539" s="388">
        <v>4993665</v>
      </c>
      <c r="B539" s="380" t="s">
        <v>963</v>
      </c>
      <c r="C539" s="372">
        <v>22988</v>
      </c>
      <c r="D539" s="356">
        <v>50</v>
      </c>
      <c r="E539" s="370"/>
      <c r="F539" s="374"/>
      <c r="G539" s="373"/>
      <c r="H539" s="373"/>
      <c r="I539" s="373"/>
      <c r="J539" s="373"/>
      <c r="K539" s="373"/>
      <c r="L539" s="373"/>
      <c r="M539" s="373"/>
    </row>
    <row r="540" spans="1:13" ht="12.75" customHeight="1">
      <c r="A540" s="388">
        <v>4993647</v>
      </c>
      <c r="B540" s="380" t="s">
        <v>964</v>
      </c>
      <c r="C540" s="372">
        <v>25288</v>
      </c>
      <c r="D540" s="356">
        <v>60</v>
      </c>
      <c r="E540" s="370"/>
      <c r="F540" s="374"/>
      <c r="G540" s="373"/>
      <c r="H540" s="373"/>
      <c r="I540" s="373"/>
      <c r="J540" s="373"/>
      <c r="K540" s="373"/>
      <c r="L540" s="373"/>
      <c r="M540" s="373"/>
    </row>
    <row r="541" spans="1:13" ht="12.75" customHeight="1">
      <c r="A541" s="388">
        <v>4993646</v>
      </c>
      <c r="B541" s="380" t="s">
        <v>965</v>
      </c>
      <c r="C541" s="372">
        <v>25288</v>
      </c>
      <c r="D541" s="356">
        <v>60</v>
      </c>
      <c r="E541" s="370"/>
      <c r="F541" s="374"/>
      <c r="G541" s="373"/>
      <c r="H541" s="373"/>
      <c r="I541" s="373"/>
      <c r="J541" s="373"/>
      <c r="K541" s="373"/>
      <c r="L541" s="373"/>
      <c r="M541" s="373"/>
    </row>
    <row r="542" spans="1:13" ht="12.75" customHeight="1">
      <c r="A542" s="388">
        <v>4993653</v>
      </c>
      <c r="B542" s="380" t="s">
        <v>966</v>
      </c>
      <c r="C542" s="372">
        <v>25288</v>
      </c>
      <c r="D542" s="356">
        <v>60</v>
      </c>
      <c r="E542" s="370"/>
      <c r="F542" s="373"/>
      <c r="G542" s="373"/>
      <c r="H542" s="373"/>
      <c r="I542" s="373"/>
      <c r="J542" s="373"/>
      <c r="K542" s="373"/>
      <c r="L542" s="373"/>
      <c r="M542" s="373"/>
    </row>
    <row r="543" spans="1:13" ht="12.75" customHeight="1">
      <c r="A543" s="388">
        <v>4993650</v>
      </c>
      <c r="B543" s="380" t="s">
        <v>2161</v>
      </c>
      <c r="C543" s="372">
        <v>25288</v>
      </c>
      <c r="D543" s="356">
        <v>60</v>
      </c>
      <c r="E543" s="370"/>
      <c r="F543" s="373"/>
      <c r="G543" s="373"/>
      <c r="H543" s="373"/>
      <c r="I543" s="373"/>
      <c r="J543" s="373"/>
      <c r="K543" s="373"/>
      <c r="L543" s="373"/>
      <c r="M543" s="373"/>
    </row>
    <row r="544" spans="1:13" ht="12.75" customHeight="1">
      <c r="A544" s="388">
        <v>4993652</v>
      </c>
      <c r="B544" s="380" t="s">
        <v>967</v>
      </c>
      <c r="C544" s="372">
        <v>25288</v>
      </c>
      <c r="D544" s="356">
        <v>60</v>
      </c>
      <c r="E544" s="370"/>
      <c r="F544" s="373"/>
      <c r="G544" s="373"/>
      <c r="H544" s="373"/>
      <c r="I544" s="373"/>
      <c r="J544" s="373"/>
      <c r="K544" s="373"/>
      <c r="L544" s="373"/>
      <c r="M544" s="373"/>
    </row>
    <row r="545" spans="1:13" ht="12.75" customHeight="1">
      <c r="A545" s="388">
        <v>4993651</v>
      </c>
      <c r="B545" s="380" t="s">
        <v>968</v>
      </c>
      <c r="C545" s="372">
        <v>25288</v>
      </c>
      <c r="D545" s="356">
        <v>60</v>
      </c>
      <c r="E545" s="370"/>
      <c r="F545" s="373"/>
      <c r="G545" s="373"/>
      <c r="H545" s="373"/>
      <c r="I545" s="373"/>
      <c r="J545" s="373"/>
      <c r="K545" s="373"/>
      <c r="L545" s="373"/>
      <c r="M545" s="373"/>
    </row>
    <row r="546" spans="1:13" ht="12.75" customHeight="1">
      <c r="A546" s="388">
        <v>4993648</v>
      </c>
      <c r="B546" s="380" t="s">
        <v>969</v>
      </c>
      <c r="C546" s="372">
        <v>25288</v>
      </c>
      <c r="D546" s="356">
        <v>60</v>
      </c>
      <c r="E546" s="370"/>
      <c r="F546" s="373"/>
      <c r="G546" s="373"/>
      <c r="H546" s="373"/>
      <c r="I546" s="373"/>
      <c r="J546" s="373"/>
      <c r="K546" s="373"/>
      <c r="L546" s="373"/>
      <c r="M546" s="373"/>
    </row>
    <row r="547" spans="1:13" ht="12.75" customHeight="1">
      <c r="A547" s="623">
        <v>4993564</v>
      </c>
      <c r="B547" s="616" t="s">
        <v>2842</v>
      </c>
      <c r="C547" s="372">
        <v>25288</v>
      </c>
      <c r="D547" s="356">
        <v>60</v>
      </c>
      <c r="E547" s="538"/>
      <c r="F547" s="373"/>
      <c r="G547" s="373"/>
      <c r="H547" s="373"/>
      <c r="I547" s="373"/>
      <c r="J547" s="373"/>
      <c r="K547" s="373"/>
      <c r="L547" s="373"/>
      <c r="M547" s="373"/>
    </row>
    <row r="548" spans="1:13" ht="12.75" customHeight="1">
      <c r="A548" s="388">
        <v>4993649</v>
      </c>
      <c r="B548" s="380" t="s">
        <v>970</v>
      </c>
      <c r="C548" s="372">
        <v>25288</v>
      </c>
      <c r="D548" s="356">
        <v>60</v>
      </c>
      <c r="E548" s="370"/>
      <c r="F548" s="373"/>
      <c r="G548" s="373"/>
      <c r="H548" s="373"/>
      <c r="I548" s="373"/>
      <c r="J548" s="373"/>
      <c r="K548" s="373"/>
      <c r="L548" s="373"/>
      <c r="M548" s="373"/>
    </row>
    <row r="549" spans="1:13" ht="12.75" customHeight="1">
      <c r="A549" s="380">
        <v>4993734</v>
      </c>
      <c r="B549" s="380" t="s">
        <v>886</v>
      </c>
      <c r="C549" s="372">
        <v>16488</v>
      </c>
      <c r="D549" s="356">
        <v>30</v>
      </c>
      <c r="E549" s="370"/>
      <c r="F549" s="373"/>
      <c r="G549" s="373"/>
      <c r="H549" s="373"/>
      <c r="I549" s="373"/>
      <c r="J549" s="373"/>
      <c r="K549" s="373"/>
      <c r="L549" s="373"/>
      <c r="M549" s="373"/>
    </row>
    <row r="550" spans="1:13" ht="12.75" customHeight="1">
      <c r="A550" s="380">
        <v>4993077</v>
      </c>
      <c r="B550" s="380" t="s">
        <v>2388</v>
      </c>
      <c r="C550" s="372">
        <v>17988</v>
      </c>
      <c r="D550" s="356">
        <v>40</v>
      </c>
      <c r="E550" s="370"/>
      <c r="F550" s="373"/>
      <c r="G550" s="373"/>
      <c r="H550" s="373"/>
      <c r="I550" s="373"/>
      <c r="J550" s="373"/>
      <c r="K550" s="373"/>
      <c r="L550" s="373"/>
      <c r="M550" s="373"/>
    </row>
    <row r="551" spans="1:13" ht="12.75" customHeight="1">
      <c r="A551" s="380">
        <v>4993079</v>
      </c>
      <c r="B551" s="380" t="s">
        <v>1299</v>
      </c>
      <c r="C551" s="372">
        <v>25288</v>
      </c>
      <c r="D551" s="356">
        <v>45</v>
      </c>
      <c r="E551" s="370"/>
      <c r="F551" s="373"/>
      <c r="G551" s="373"/>
      <c r="H551" s="373"/>
      <c r="I551" s="373"/>
      <c r="J551" s="373"/>
      <c r="K551" s="373"/>
      <c r="L551" s="373"/>
      <c r="M551" s="373"/>
    </row>
    <row r="552" spans="1:13" ht="12.75" customHeight="1">
      <c r="A552" s="380">
        <v>4993078</v>
      </c>
      <c r="B552" s="380" t="s">
        <v>1300</v>
      </c>
      <c r="C552" s="372">
        <v>25288</v>
      </c>
      <c r="D552" s="356">
        <v>45</v>
      </c>
      <c r="E552" s="370"/>
      <c r="F552" s="373"/>
      <c r="G552" s="373"/>
      <c r="H552" s="373"/>
      <c r="I552" s="373"/>
      <c r="J552" s="373"/>
      <c r="K552" s="373"/>
      <c r="L552" s="373"/>
      <c r="M552" s="373"/>
    </row>
    <row r="553" spans="1:13" ht="12.75" customHeight="1">
      <c r="A553" s="380">
        <v>4993509</v>
      </c>
      <c r="B553" s="388" t="s">
        <v>2389</v>
      </c>
      <c r="C553" s="372">
        <v>17988</v>
      </c>
      <c r="D553" s="356">
        <v>45</v>
      </c>
      <c r="E553" s="370"/>
      <c r="F553" s="373"/>
      <c r="G553" s="373"/>
      <c r="H553" s="373"/>
      <c r="I553" s="373"/>
      <c r="J553" s="373"/>
      <c r="K553" s="373"/>
      <c r="L553" s="373"/>
      <c r="M553" s="373"/>
    </row>
    <row r="554" spans="1:13" ht="12.75" customHeight="1">
      <c r="A554" s="380">
        <v>4993801</v>
      </c>
      <c r="B554" s="380" t="s">
        <v>2221</v>
      </c>
      <c r="C554" s="372">
        <v>20388</v>
      </c>
      <c r="D554" s="356">
        <v>45</v>
      </c>
      <c r="E554" s="370"/>
      <c r="F554" s="373"/>
      <c r="G554" s="373"/>
      <c r="H554" s="373"/>
      <c r="I554" s="373"/>
      <c r="J554" s="373"/>
      <c r="K554" s="373"/>
      <c r="L554" s="373"/>
      <c r="M554" s="373"/>
    </row>
    <row r="555" spans="1:13" ht="12.75" customHeight="1">
      <c r="A555" s="380">
        <v>4993076</v>
      </c>
      <c r="B555" s="380" t="s">
        <v>804</v>
      </c>
      <c r="C555" s="372">
        <v>30088</v>
      </c>
      <c r="D555" s="356">
        <v>60</v>
      </c>
      <c r="E555" s="370"/>
      <c r="F555" s="373"/>
      <c r="G555" s="373"/>
      <c r="H555" s="373"/>
      <c r="I555" s="373"/>
      <c r="J555" s="373"/>
      <c r="K555" s="373"/>
      <c r="L555" s="373"/>
      <c r="M555" s="373"/>
    </row>
    <row r="556" spans="1:13" ht="12.75" customHeight="1">
      <c r="A556" s="387">
        <v>4993074</v>
      </c>
      <c r="B556" s="380" t="s">
        <v>802</v>
      </c>
      <c r="C556" s="372">
        <v>20388</v>
      </c>
      <c r="D556" s="356">
        <v>60</v>
      </c>
      <c r="E556" s="370"/>
      <c r="F556" s="373"/>
      <c r="G556" s="373"/>
      <c r="H556" s="373"/>
      <c r="I556" s="373"/>
      <c r="J556" s="373"/>
      <c r="K556" s="373"/>
      <c r="L556" s="373"/>
      <c r="M556" s="373"/>
    </row>
    <row r="557" spans="1:13" ht="12.75" customHeight="1">
      <c r="A557" s="380">
        <v>4993075</v>
      </c>
      <c r="B557" s="380" t="s">
        <v>803</v>
      </c>
      <c r="C557" s="372">
        <v>30088</v>
      </c>
      <c r="D557" s="356">
        <v>60</v>
      </c>
      <c r="E557" s="370"/>
      <c r="F557" s="373"/>
      <c r="G557" s="373"/>
      <c r="H557" s="373"/>
      <c r="I557" s="373"/>
      <c r="J557" s="373"/>
      <c r="K557" s="373"/>
      <c r="L557" s="373"/>
      <c r="M557" s="373"/>
    </row>
    <row r="558" spans="1:13" ht="12.75" customHeight="1">
      <c r="A558" s="380">
        <v>4993800</v>
      </c>
      <c r="B558" s="380" t="s">
        <v>2222</v>
      </c>
      <c r="C558" s="372">
        <v>24088</v>
      </c>
      <c r="D558" s="356">
        <v>60</v>
      </c>
      <c r="E558" s="370"/>
      <c r="F558" s="373"/>
      <c r="G558" s="373"/>
      <c r="H558" s="373"/>
      <c r="I558" s="373"/>
      <c r="J558" s="373"/>
      <c r="K558" s="373"/>
      <c r="L558" s="373"/>
      <c r="M558" s="373"/>
    </row>
    <row r="559" spans="1:13" ht="12.75" customHeight="1">
      <c r="A559" s="380">
        <v>4993512</v>
      </c>
      <c r="B559" s="388" t="s">
        <v>2390</v>
      </c>
      <c r="C559" s="372">
        <v>21888</v>
      </c>
      <c r="D559" s="356">
        <v>60</v>
      </c>
      <c r="E559" s="370"/>
      <c r="F559" s="373"/>
      <c r="G559" s="373"/>
      <c r="H559" s="373"/>
      <c r="I559" s="373"/>
      <c r="J559" s="373"/>
      <c r="K559" s="373"/>
      <c r="L559" s="373"/>
      <c r="M559" s="373"/>
    </row>
    <row r="560" spans="1:13" ht="12.75" customHeight="1">
      <c r="A560" s="384">
        <v>4993774</v>
      </c>
      <c r="B560" s="380" t="s">
        <v>2260</v>
      </c>
      <c r="C560" s="372">
        <v>24088</v>
      </c>
      <c r="D560" s="356">
        <v>60</v>
      </c>
      <c r="E560" s="370"/>
      <c r="F560" s="373"/>
      <c r="G560" s="373"/>
      <c r="H560" s="373"/>
      <c r="I560" s="373"/>
      <c r="J560" s="373"/>
      <c r="K560" s="373"/>
      <c r="L560" s="373"/>
      <c r="M560" s="373"/>
    </row>
    <row r="561" spans="1:13" ht="12.75" customHeight="1">
      <c r="A561" s="384">
        <v>4993773</v>
      </c>
      <c r="B561" s="380" t="s">
        <v>2259</v>
      </c>
      <c r="C561" s="372">
        <v>24088</v>
      </c>
      <c r="D561" s="356">
        <v>60</v>
      </c>
      <c r="E561" s="370"/>
      <c r="F561" s="373"/>
      <c r="G561" s="373"/>
      <c r="H561" s="373"/>
      <c r="I561" s="373"/>
      <c r="J561" s="373"/>
      <c r="K561" s="373"/>
      <c r="L561" s="373"/>
      <c r="M561" s="373"/>
    </row>
    <row r="562" spans="1:13" ht="12.75" customHeight="1">
      <c r="A562" s="384">
        <v>4993501</v>
      </c>
      <c r="B562" s="380" t="s">
        <v>1917</v>
      </c>
      <c r="C562" s="372">
        <v>25888</v>
      </c>
      <c r="D562" s="356">
        <v>80</v>
      </c>
      <c r="E562" s="370"/>
      <c r="F562" s="373"/>
      <c r="G562" s="373"/>
      <c r="H562" s="373"/>
      <c r="I562" s="373"/>
      <c r="J562" s="373"/>
      <c r="K562" s="373"/>
      <c r="L562" s="373"/>
      <c r="M562" s="373"/>
    </row>
    <row r="563" spans="1:13" ht="12.75" customHeight="1">
      <c r="A563" s="380">
        <v>4973105</v>
      </c>
      <c r="B563" s="380" t="s">
        <v>971</v>
      </c>
      <c r="C563" s="372">
        <v>25288</v>
      </c>
      <c r="D563" s="356">
        <v>30</v>
      </c>
      <c r="E563" s="370"/>
      <c r="F563" s="373"/>
      <c r="G563" s="373"/>
      <c r="H563" s="373"/>
      <c r="I563" s="373"/>
      <c r="J563" s="373"/>
      <c r="K563" s="373"/>
      <c r="L563" s="373"/>
      <c r="M563" s="373"/>
    </row>
    <row r="564" spans="1:13" ht="12.75" customHeight="1">
      <c r="A564" s="380">
        <v>4973042</v>
      </c>
      <c r="B564" s="380" t="s">
        <v>2391</v>
      </c>
      <c r="C564" s="372">
        <v>25288</v>
      </c>
      <c r="D564" s="356">
        <v>30</v>
      </c>
      <c r="E564" s="370"/>
      <c r="F564" s="373"/>
      <c r="G564" s="373"/>
      <c r="H564" s="373"/>
      <c r="I564" s="373"/>
      <c r="J564" s="373"/>
      <c r="K564" s="373"/>
      <c r="L564" s="373"/>
      <c r="M564" s="373"/>
    </row>
    <row r="565" spans="1:13" ht="12.75" customHeight="1">
      <c r="A565" s="380">
        <v>4973091</v>
      </c>
      <c r="B565" s="380" t="s">
        <v>2225</v>
      </c>
      <c r="C565" s="372">
        <v>25288</v>
      </c>
      <c r="D565" s="356">
        <v>30</v>
      </c>
      <c r="E565" s="370"/>
      <c r="F565" s="373"/>
      <c r="G565" s="373"/>
      <c r="H565" s="373"/>
      <c r="I565" s="373"/>
      <c r="J565" s="373"/>
      <c r="K565" s="373"/>
      <c r="L565" s="373"/>
      <c r="M565" s="373"/>
    </row>
    <row r="566" spans="1:13" ht="12.75" customHeight="1">
      <c r="A566" s="388">
        <v>4973106</v>
      </c>
      <c r="B566" s="388" t="s">
        <v>2226</v>
      </c>
      <c r="C566" s="372">
        <v>32888</v>
      </c>
      <c r="D566" s="356">
        <v>40</v>
      </c>
      <c r="E566" s="370"/>
      <c r="F566" s="373"/>
      <c r="G566" s="373"/>
      <c r="H566" s="373"/>
      <c r="I566" s="373"/>
      <c r="J566" s="373"/>
      <c r="K566" s="373"/>
      <c r="L566" s="373"/>
      <c r="M566" s="373"/>
    </row>
    <row r="567" spans="1:13" s="295" customFormat="1" ht="12.75" customHeight="1">
      <c r="A567" s="388">
        <v>4973043</v>
      </c>
      <c r="B567" s="385" t="s">
        <v>2392</v>
      </c>
      <c r="C567" s="372">
        <v>27388</v>
      </c>
      <c r="D567" s="356">
        <v>40</v>
      </c>
      <c r="E567" s="370"/>
      <c r="F567" s="373"/>
      <c r="G567" s="374"/>
      <c r="H567" s="374"/>
      <c r="I567" s="374"/>
      <c r="J567" s="374"/>
      <c r="K567" s="374"/>
      <c r="L567" s="374"/>
      <c r="M567" s="374"/>
    </row>
    <row r="568" spans="1:13" s="295" customFormat="1" ht="12.75" customHeight="1">
      <c r="A568" s="388">
        <v>4973092</v>
      </c>
      <c r="B568" s="388" t="s">
        <v>2227</v>
      </c>
      <c r="C568" s="372">
        <v>32888</v>
      </c>
      <c r="D568" s="356">
        <v>40</v>
      </c>
      <c r="E568" s="370"/>
      <c r="F568" s="373"/>
      <c r="G568" s="374"/>
      <c r="H568" s="374"/>
      <c r="I568" s="374"/>
      <c r="J568" s="374"/>
      <c r="K568" s="374"/>
      <c r="L568" s="374"/>
      <c r="M568" s="374"/>
    </row>
    <row r="569" spans="1:13" s="295" customFormat="1" ht="12.75" customHeight="1">
      <c r="A569" s="388">
        <v>4973521</v>
      </c>
      <c r="B569" s="388" t="s">
        <v>972</v>
      </c>
      <c r="C569" s="372">
        <v>38488</v>
      </c>
      <c r="D569" s="382">
        <v>45</v>
      </c>
      <c r="E569" s="370"/>
      <c r="F569" s="373"/>
      <c r="G569" s="374"/>
      <c r="H569" s="374"/>
      <c r="I569" s="374"/>
      <c r="J569" s="374"/>
      <c r="K569" s="374"/>
      <c r="L569" s="374"/>
      <c r="M569" s="374"/>
    </row>
    <row r="570" spans="1:13" s="295" customFormat="1" ht="12.75" customHeight="1">
      <c r="A570" s="388">
        <v>4973044</v>
      </c>
      <c r="B570" s="388" t="s">
        <v>2393</v>
      </c>
      <c r="C570" s="372">
        <v>32888</v>
      </c>
      <c r="D570" s="382">
        <v>45</v>
      </c>
      <c r="E570" s="370"/>
      <c r="F570" s="373"/>
      <c r="G570" s="374"/>
      <c r="H570" s="374"/>
      <c r="I570" s="374"/>
      <c r="J570" s="374"/>
      <c r="K570" s="374"/>
      <c r="L570" s="374"/>
      <c r="M570" s="374"/>
    </row>
    <row r="571" spans="1:13" s="295" customFormat="1" ht="12.75" customHeight="1">
      <c r="A571" s="388">
        <v>4973520</v>
      </c>
      <c r="B571" s="388" t="s">
        <v>973</v>
      </c>
      <c r="C571" s="372">
        <v>38488</v>
      </c>
      <c r="D571" s="382">
        <v>45</v>
      </c>
      <c r="E571" s="370"/>
      <c r="F571" s="373"/>
      <c r="G571" s="374"/>
      <c r="H571" s="374"/>
      <c r="I571" s="374"/>
      <c r="J571" s="374"/>
      <c r="K571" s="374"/>
      <c r="L571" s="374"/>
      <c r="M571" s="374"/>
    </row>
    <row r="572" spans="1:13" s="295" customFormat="1" ht="12.75" customHeight="1">
      <c r="A572" s="388">
        <v>4973524</v>
      </c>
      <c r="B572" s="385" t="s">
        <v>974</v>
      </c>
      <c r="C572" s="372">
        <v>39888</v>
      </c>
      <c r="D572" s="382">
        <v>50</v>
      </c>
      <c r="E572" s="370"/>
      <c r="F572" s="373"/>
      <c r="G572" s="374"/>
      <c r="H572" s="374"/>
      <c r="I572" s="374"/>
      <c r="J572" s="374"/>
      <c r="K572" s="374"/>
      <c r="L572" s="374"/>
      <c r="M572" s="374"/>
    </row>
    <row r="573" spans="1:13" ht="12.75" customHeight="1">
      <c r="A573" s="388">
        <v>4973045</v>
      </c>
      <c r="B573" s="385" t="s">
        <v>2394</v>
      </c>
      <c r="C573" s="372">
        <v>32888</v>
      </c>
      <c r="D573" s="382">
        <v>50</v>
      </c>
      <c r="E573" s="370"/>
      <c r="F573" s="373"/>
      <c r="G573" s="373"/>
      <c r="H573" s="373"/>
      <c r="I573" s="373"/>
      <c r="J573" s="373"/>
      <c r="K573" s="373"/>
      <c r="L573" s="373"/>
      <c r="M573" s="373"/>
    </row>
    <row r="574" spans="1:13" ht="12.75" customHeight="1">
      <c r="A574" s="388">
        <v>4973523</v>
      </c>
      <c r="B574" s="385" t="s">
        <v>975</v>
      </c>
      <c r="C574" s="372">
        <v>39888</v>
      </c>
      <c r="D574" s="382">
        <v>50</v>
      </c>
      <c r="E574" s="370"/>
      <c r="F574" s="373"/>
      <c r="G574" s="373"/>
      <c r="H574" s="373"/>
      <c r="I574" s="373"/>
      <c r="J574" s="373"/>
      <c r="K574" s="373"/>
      <c r="L574" s="373"/>
      <c r="M574" s="373"/>
    </row>
    <row r="575" spans="1:13" ht="12.75" customHeight="1">
      <c r="A575" s="388">
        <v>4973107</v>
      </c>
      <c r="B575" s="385" t="s">
        <v>976</v>
      </c>
      <c r="C575" s="372">
        <v>43388</v>
      </c>
      <c r="D575" s="356">
        <v>60</v>
      </c>
      <c r="E575" s="370"/>
      <c r="F575" s="373"/>
      <c r="G575" s="373"/>
      <c r="H575" s="373"/>
      <c r="I575" s="373"/>
      <c r="J575" s="373"/>
      <c r="K575" s="373"/>
      <c r="L575" s="373"/>
      <c r="M575" s="373"/>
    </row>
    <row r="576" spans="1:13" ht="12.75" customHeight="1">
      <c r="A576" s="388">
        <v>4973046</v>
      </c>
      <c r="B576" s="385" t="s">
        <v>2395</v>
      </c>
      <c r="C576" s="372">
        <v>36188</v>
      </c>
      <c r="D576" s="356">
        <v>60</v>
      </c>
      <c r="E576" s="370"/>
      <c r="F576" s="373"/>
      <c r="G576" s="373"/>
      <c r="H576" s="373"/>
      <c r="I576" s="373"/>
      <c r="J576" s="373"/>
      <c r="K576" s="373"/>
      <c r="L576" s="373"/>
      <c r="M576" s="373"/>
    </row>
    <row r="577" spans="1:13" ht="12.75" customHeight="1">
      <c r="A577" s="388">
        <v>4973093</v>
      </c>
      <c r="B577" s="385" t="s">
        <v>2228</v>
      </c>
      <c r="C577" s="372">
        <v>43388</v>
      </c>
      <c r="D577" s="356">
        <v>60</v>
      </c>
      <c r="E577" s="370"/>
      <c r="F577" s="373"/>
      <c r="G577" s="373"/>
      <c r="H577" s="373"/>
      <c r="I577" s="373"/>
      <c r="J577" s="373"/>
      <c r="K577" s="373"/>
      <c r="L577" s="373"/>
      <c r="M577" s="373"/>
    </row>
    <row r="578" spans="1:13" ht="12.75" customHeight="1">
      <c r="A578" s="384">
        <v>4993768</v>
      </c>
      <c r="B578" s="380" t="s">
        <v>2396</v>
      </c>
      <c r="C578" s="372">
        <v>43388</v>
      </c>
      <c r="D578" s="356">
        <v>60</v>
      </c>
      <c r="E578" s="370"/>
      <c r="F578" s="373"/>
      <c r="G578" s="373"/>
      <c r="H578" s="373"/>
      <c r="I578" s="373"/>
      <c r="J578" s="373"/>
      <c r="K578" s="373"/>
      <c r="L578" s="373"/>
      <c r="M578" s="373"/>
    </row>
    <row r="579" spans="1:13" ht="12.75" customHeight="1">
      <c r="A579" s="384">
        <v>4993767</v>
      </c>
      <c r="B579" s="380" t="s">
        <v>2397</v>
      </c>
      <c r="C579" s="372">
        <v>43388</v>
      </c>
      <c r="D579" s="356">
        <v>60</v>
      </c>
      <c r="E579" s="370"/>
      <c r="F579" s="373"/>
      <c r="G579" s="373"/>
      <c r="H579" s="373"/>
      <c r="I579" s="373"/>
      <c r="J579" s="373"/>
      <c r="K579" s="373"/>
      <c r="L579" s="373"/>
      <c r="M579" s="373"/>
    </row>
    <row r="580" spans="1:13" ht="12.75" customHeight="1">
      <c r="A580" s="380">
        <v>4993498</v>
      </c>
      <c r="B580" s="380" t="s">
        <v>2770</v>
      </c>
      <c r="C580" s="372">
        <v>45888</v>
      </c>
      <c r="D580" s="356">
        <v>80</v>
      </c>
      <c r="E580" s="370"/>
      <c r="F580" s="373"/>
      <c r="G580" s="373"/>
      <c r="H580" s="373"/>
      <c r="I580" s="373"/>
      <c r="J580" s="373"/>
      <c r="K580" s="373"/>
      <c r="L580" s="373"/>
      <c r="M580" s="373"/>
    </row>
    <row r="581" spans="1:13" ht="12.75" customHeight="1">
      <c r="A581" s="380">
        <v>4993497</v>
      </c>
      <c r="B581" s="380" t="s">
        <v>2771</v>
      </c>
      <c r="C581" s="372">
        <v>39888</v>
      </c>
      <c r="D581" s="356">
        <v>80</v>
      </c>
      <c r="E581" s="370"/>
      <c r="F581" s="373"/>
      <c r="G581" s="373"/>
      <c r="H581" s="373"/>
      <c r="I581" s="373"/>
      <c r="J581" s="373"/>
      <c r="K581" s="373"/>
      <c r="L581" s="373"/>
      <c r="M581" s="373"/>
    </row>
    <row r="582" spans="1:13" ht="12.75" customHeight="1">
      <c r="A582" s="380">
        <v>4993499</v>
      </c>
      <c r="B582" s="388" t="s">
        <v>2769</v>
      </c>
      <c r="C582" s="372">
        <v>45888</v>
      </c>
      <c r="D582" s="356">
        <v>80</v>
      </c>
      <c r="E582" s="370"/>
      <c r="F582" s="373"/>
      <c r="G582" s="373"/>
      <c r="H582" s="373"/>
      <c r="I582" s="373"/>
      <c r="J582" s="373"/>
      <c r="K582" s="373"/>
      <c r="L582" s="373"/>
      <c r="M582" s="373"/>
    </row>
    <row r="583" spans="1:13" ht="12.75" customHeight="1">
      <c r="A583" s="387">
        <v>4993793</v>
      </c>
      <c r="B583" s="380" t="s">
        <v>1454</v>
      </c>
      <c r="C583" s="372">
        <v>57088</v>
      </c>
      <c r="D583" s="356">
        <v>90</v>
      </c>
      <c r="E583" s="370"/>
      <c r="F583" s="373"/>
      <c r="G583" s="373"/>
      <c r="H583" s="373"/>
      <c r="I583" s="373"/>
      <c r="J583" s="373"/>
      <c r="K583" s="373"/>
      <c r="L583" s="373"/>
      <c r="M583" s="373"/>
    </row>
    <row r="584" spans="1:13" ht="12.75" customHeight="1">
      <c r="A584" s="387">
        <v>4993791</v>
      </c>
      <c r="B584" s="380" t="s">
        <v>1455</v>
      </c>
      <c r="C584" s="372">
        <v>48288</v>
      </c>
      <c r="D584" s="356">
        <v>90</v>
      </c>
      <c r="E584" s="370"/>
      <c r="F584" s="373"/>
      <c r="G584" s="373"/>
      <c r="H584" s="373"/>
      <c r="I584" s="373"/>
      <c r="J584" s="373"/>
      <c r="K584" s="373"/>
      <c r="L584" s="373"/>
      <c r="M584" s="373"/>
    </row>
    <row r="585" spans="1:13" ht="12.75" customHeight="1">
      <c r="A585" s="387">
        <v>4993792</v>
      </c>
      <c r="B585" s="380" t="s">
        <v>1456</v>
      </c>
      <c r="C585" s="372">
        <v>57088</v>
      </c>
      <c r="D585" s="356">
        <v>90</v>
      </c>
      <c r="E585" s="370"/>
      <c r="F585" s="373"/>
      <c r="G585" s="373"/>
      <c r="H585" s="373"/>
      <c r="I585" s="373"/>
      <c r="J585" s="373"/>
      <c r="K585" s="373"/>
      <c r="L585" s="373"/>
      <c r="M585" s="373"/>
    </row>
    <row r="586" spans="1:13" ht="12.75" customHeight="1">
      <c r="A586" s="387">
        <v>4993736</v>
      </c>
      <c r="B586" s="380" t="s">
        <v>2050</v>
      </c>
      <c r="C586" s="372">
        <v>19888</v>
      </c>
      <c r="D586" s="356">
        <v>50</v>
      </c>
      <c r="E586" s="370"/>
      <c r="F586" s="373"/>
      <c r="G586" s="373"/>
      <c r="H586" s="373"/>
      <c r="I586" s="373"/>
      <c r="J586" s="373"/>
      <c r="K586" s="373"/>
      <c r="L586" s="373"/>
      <c r="M586" s="373"/>
    </row>
    <row r="587" spans="1:13" ht="12.75" customHeight="1">
      <c r="A587" s="387">
        <v>4993742</v>
      </c>
      <c r="B587" s="380" t="s">
        <v>2120</v>
      </c>
      <c r="C587" s="372">
        <v>19888</v>
      </c>
      <c r="D587" s="356">
        <v>50</v>
      </c>
      <c r="E587" s="370"/>
      <c r="F587" s="373"/>
      <c r="G587" s="373"/>
      <c r="H587" s="373"/>
      <c r="I587" s="373"/>
      <c r="J587" s="373"/>
      <c r="K587" s="373"/>
      <c r="L587" s="373"/>
      <c r="M587" s="373"/>
    </row>
    <row r="588" spans="1:13" ht="12.75" customHeight="1">
      <c r="A588" s="387">
        <v>4993739</v>
      </c>
      <c r="B588" s="380" t="s">
        <v>2051</v>
      </c>
      <c r="C588" s="372">
        <v>19888</v>
      </c>
      <c r="D588" s="356">
        <v>50</v>
      </c>
      <c r="E588" s="370"/>
      <c r="F588" s="373"/>
      <c r="G588" s="373"/>
      <c r="H588" s="373"/>
      <c r="I588" s="373"/>
      <c r="J588" s="373"/>
      <c r="K588" s="373"/>
      <c r="L588" s="373"/>
      <c r="M588" s="373"/>
    </row>
    <row r="589" spans="1:13" ht="12.75" customHeight="1">
      <c r="A589" s="387">
        <v>4993741</v>
      </c>
      <c r="B589" s="380" t="s">
        <v>2052</v>
      </c>
      <c r="C589" s="372">
        <v>19888</v>
      </c>
      <c r="D589" s="356">
        <v>50</v>
      </c>
      <c r="E589" s="370"/>
      <c r="F589" s="373"/>
      <c r="G589" s="373"/>
      <c r="H589" s="373"/>
      <c r="I589" s="373"/>
      <c r="J589" s="373"/>
      <c r="K589" s="373"/>
      <c r="L589" s="373"/>
      <c r="M589" s="373"/>
    </row>
    <row r="590" spans="1:13" ht="12.75" customHeight="1">
      <c r="A590" s="387">
        <v>4993740</v>
      </c>
      <c r="B590" s="380" t="s">
        <v>2099</v>
      </c>
      <c r="C590" s="372">
        <v>19888</v>
      </c>
      <c r="D590" s="356">
        <v>50</v>
      </c>
      <c r="E590" s="370"/>
      <c r="F590" s="373"/>
      <c r="G590" s="373"/>
      <c r="H590" s="373"/>
      <c r="I590" s="373"/>
      <c r="J590" s="373"/>
      <c r="K590" s="373"/>
      <c r="L590" s="373"/>
      <c r="M590" s="373"/>
    </row>
    <row r="591" spans="1:13" ht="12.75" customHeight="1">
      <c r="A591" s="387">
        <v>4993737</v>
      </c>
      <c r="B591" s="380" t="s">
        <v>2053</v>
      </c>
      <c r="C591" s="372">
        <v>19888</v>
      </c>
      <c r="D591" s="356">
        <v>50</v>
      </c>
      <c r="E591" s="370"/>
      <c r="F591" s="373"/>
      <c r="G591" s="373"/>
      <c r="H591" s="373"/>
      <c r="I591" s="373"/>
      <c r="J591" s="373"/>
      <c r="K591" s="373"/>
      <c r="L591" s="373"/>
      <c r="M591" s="373"/>
    </row>
    <row r="592" spans="1:13" ht="12.75" customHeight="1">
      <c r="A592" s="387">
        <v>4993738</v>
      </c>
      <c r="B592" s="380" t="s">
        <v>2054</v>
      </c>
      <c r="C592" s="372">
        <v>19888</v>
      </c>
      <c r="D592" s="356">
        <v>50</v>
      </c>
      <c r="E592" s="370"/>
      <c r="F592" s="373"/>
      <c r="G592" s="373"/>
      <c r="H592" s="373"/>
      <c r="I592" s="373"/>
      <c r="J592" s="373"/>
      <c r="K592" s="373"/>
      <c r="L592" s="373"/>
      <c r="M592" s="373"/>
    </row>
    <row r="593" spans="1:13" ht="12.75" customHeight="1">
      <c r="A593" s="387">
        <v>4993743</v>
      </c>
      <c r="B593" s="380" t="s">
        <v>2055</v>
      </c>
      <c r="C593" s="372">
        <v>19888</v>
      </c>
      <c r="D593" s="356">
        <v>50</v>
      </c>
      <c r="E593" s="370"/>
      <c r="F593" s="373"/>
      <c r="G593" s="373"/>
      <c r="H593" s="373"/>
      <c r="I593" s="373"/>
      <c r="J593" s="373"/>
      <c r="K593" s="373"/>
      <c r="L593" s="373"/>
      <c r="M593" s="373"/>
    </row>
    <row r="594" spans="1:13" ht="12.75" customHeight="1">
      <c r="A594" s="384">
        <v>4993479</v>
      </c>
      <c r="B594" s="380" t="s">
        <v>2230</v>
      </c>
      <c r="C594" s="372">
        <v>21888</v>
      </c>
      <c r="D594" s="383">
        <v>50</v>
      </c>
      <c r="E594" s="370"/>
      <c r="F594" s="373"/>
      <c r="G594" s="373"/>
      <c r="H594" s="373"/>
      <c r="I594" s="373"/>
      <c r="J594" s="373"/>
      <c r="K594" s="373"/>
      <c r="L594" s="373"/>
      <c r="M594" s="373"/>
    </row>
    <row r="595" spans="1:13" ht="12.75" customHeight="1">
      <c r="A595" s="384">
        <v>4993490</v>
      </c>
      <c r="B595" s="380" t="s">
        <v>1457</v>
      </c>
      <c r="C595" s="372">
        <v>21888</v>
      </c>
      <c r="D595" s="383">
        <v>50</v>
      </c>
      <c r="E595" s="370"/>
      <c r="F595" s="373"/>
      <c r="G595" s="373"/>
      <c r="H595" s="373"/>
      <c r="I595" s="373"/>
      <c r="J595" s="373"/>
      <c r="K595" s="373"/>
      <c r="L595" s="373"/>
      <c r="M595" s="373"/>
    </row>
    <row r="596" spans="1:13" ht="12.75" customHeight="1">
      <c r="A596" s="384">
        <v>4993486</v>
      </c>
      <c r="B596" s="380" t="s">
        <v>2238</v>
      </c>
      <c r="C596" s="372">
        <v>21888</v>
      </c>
      <c r="D596" s="383">
        <v>50</v>
      </c>
      <c r="E596" s="370"/>
      <c r="F596" s="373"/>
      <c r="G596" s="373"/>
      <c r="H596" s="373"/>
      <c r="I596" s="373"/>
      <c r="J596" s="373"/>
      <c r="K596" s="373"/>
      <c r="L596" s="373"/>
      <c r="M596" s="373"/>
    </row>
    <row r="597" spans="1:13" ht="12.75" customHeight="1">
      <c r="A597" s="384">
        <v>4993489</v>
      </c>
      <c r="B597" s="380" t="s">
        <v>2231</v>
      </c>
      <c r="C597" s="372">
        <v>21888</v>
      </c>
      <c r="D597" s="383">
        <v>50</v>
      </c>
      <c r="E597" s="370"/>
      <c r="F597" s="373"/>
      <c r="G597" s="373"/>
      <c r="H597" s="373"/>
      <c r="I597" s="373"/>
      <c r="J597" s="373"/>
      <c r="K597" s="373"/>
      <c r="L597" s="373"/>
      <c r="M597" s="373"/>
    </row>
    <row r="598" spans="1:13" ht="12.75" customHeight="1">
      <c r="A598" s="384">
        <v>4993487</v>
      </c>
      <c r="B598" s="380" t="s">
        <v>2100</v>
      </c>
      <c r="C598" s="372">
        <v>21888</v>
      </c>
      <c r="D598" s="383">
        <v>50</v>
      </c>
      <c r="E598" s="370"/>
      <c r="F598" s="373"/>
      <c r="G598" s="373"/>
      <c r="H598" s="373"/>
      <c r="I598" s="373"/>
      <c r="J598" s="373"/>
      <c r="K598" s="373"/>
      <c r="L598" s="373"/>
      <c r="M598" s="373"/>
    </row>
    <row r="599" spans="1:13" ht="12.75" customHeight="1">
      <c r="A599" s="384">
        <v>4993481</v>
      </c>
      <c r="B599" s="380" t="s">
        <v>2232</v>
      </c>
      <c r="C599" s="372">
        <v>21888</v>
      </c>
      <c r="D599" s="383">
        <v>50</v>
      </c>
      <c r="E599" s="370"/>
      <c r="F599" s="373"/>
      <c r="G599" s="373"/>
      <c r="H599" s="373"/>
      <c r="I599" s="373"/>
      <c r="J599" s="373"/>
      <c r="K599" s="373"/>
      <c r="L599" s="373"/>
      <c r="M599" s="373"/>
    </row>
    <row r="600" spans="1:13" ht="12.75" customHeight="1">
      <c r="A600" s="384">
        <v>4993495</v>
      </c>
      <c r="B600" s="380" t="s">
        <v>1458</v>
      </c>
      <c r="C600" s="372">
        <v>21888</v>
      </c>
      <c r="D600" s="383">
        <v>50</v>
      </c>
      <c r="E600" s="370"/>
      <c r="F600" s="373"/>
      <c r="G600" s="373"/>
      <c r="H600" s="373"/>
      <c r="I600" s="373"/>
      <c r="J600" s="373"/>
      <c r="K600" s="373"/>
      <c r="L600" s="373"/>
      <c r="M600" s="373"/>
    </row>
    <row r="601" spans="1:13" ht="12.75" customHeight="1">
      <c r="A601" s="387">
        <v>4993744</v>
      </c>
      <c r="B601" s="380" t="s">
        <v>2261</v>
      </c>
      <c r="C601" s="372">
        <v>24888</v>
      </c>
      <c r="D601" s="356">
        <v>50</v>
      </c>
      <c r="E601" s="370"/>
      <c r="F601" s="373"/>
      <c r="G601" s="373"/>
      <c r="H601" s="373"/>
      <c r="I601" s="373"/>
      <c r="J601" s="373"/>
      <c r="K601" s="373"/>
      <c r="L601" s="373"/>
      <c r="M601" s="373"/>
    </row>
    <row r="602" spans="1:13" ht="12.75" customHeight="1">
      <c r="A602" s="387">
        <v>4993750</v>
      </c>
      <c r="B602" s="380" t="s">
        <v>2121</v>
      </c>
      <c r="C602" s="372">
        <v>24888</v>
      </c>
      <c r="D602" s="356">
        <v>50</v>
      </c>
      <c r="E602" s="370"/>
      <c r="F602" s="373"/>
      <c r="G602" s="373"/>
      <c r="H602" s="373"/>
      <c r="I602" s="373"/>
      <c r="J602" s="373"/>
      <c r="K602" s="373"/>
      <c r="L602" s="373"/>
      <c r="M602" s="373"/>
    </row>
    <row r="603" spans="1:13" ht="12.75" customHeight="1">
      <c r="A603" s="387">
        <v>4993747</v>
      </c>
      <c r="B603" s="380" t="s">
        <v>2262</v>
      </c>
      <c r="C603" s="372">
        <v>24888</v>
      </c>
      <c r="D603" s="356">
        <v>50</v>
      </c>
      <c r="E603" s="370"/>
      <c r="F603" s="373"/>
      <c r="G603" s="373"/>
      <c r="H603" s="373"/>
      <c r="I603" s="373"/>
      <c r="J603" s="373"/>
      <c r="K603" s="373"/>
      <c r="L603" s="373"/>
      <c r="M603" s="373"/>
    </row>
    <row r="604" spans="1:13" ht="12.75" customHeight="1">
      <c r="A604" s="387">
        <v>4993749</v>
      </c>
      <c r="B604" s="380" t="s">
        <v>2056</v>
      </c>
      <c r="C604" s="372">
        <v>24888</v>
      </c>
      <c r="D604" s="356">
        <v>50</v>
      </c>
      <c r="E604" s="370"/>
      <c r="F604" s="373"/>
      <c r="G604" s="373"/>
      <c r="H604" s="373"/>
      <c r="I604" s="373"/>
      <c r="J604" s="373"/>
      <c r="K604" s="373"/>
      <c r="L604" s="373"/>
      <c r="M604" s="373"/>
    </row>
    <row r="605" spans="1:13" ht="12.75" customHeight="1">
      <c r="A605" s="387">
        <v>4993748</v>
      </c>
      <c r="B605" s="380" t="s">
        <v>2263</v>
      </c>
      <c r="C605" s="372">
        <v>24888</v>
      </c>
      <c r="D605" s="356">
        <v>50</v>
      </c>
      <c r="E605" s="370"/>
      <c r="F605" s="373"/>
      <c r="G605" s="373"/>
      <c r="H605" s="373"/>
      <c r="I605" s="373"/>
      <c r="J605" s="373"/>
      <c r="K605" s="373"/>
      <c r="L605" s="373"/>
      <c r="M605" s="373"/>
    </row>
    <row r="606" spans="1:13" ht="12.75" customHeight="1">
      <c r="A606" s="387">
        <v>4993745</v>
      </c>
      <c r="B606" s="380" t="s">
        <v>2057</v>
      </c>
      <c r="C606" s="372">
        <v>24888</v>
      </c>
      <c r="D606" s="356">
        <v>50</v>
      </c>
      <c r="E606" s="370"/>
      <c r="F606" s="373"/>
      <c r="G606" s="373"/>
      <c r="H606" s="373"/>
      <c r="I606" s="373"/>
      <c r="J606" s="373"/>
      <c r="K606" s="373"/>
      <c r="L606" s="373"/>
      <c r="M606" s="373"/>
    </row>
    <row r="607" spans="1:13" ht="12.75" customHeight="1">
      <c r="A607" s="387">
        <v>4993746</v>
      </c>
      <c r="B607" s="380" t="s">
        <v>2058</v>
      </c>
      <c r="C607" s="372">
        <v>24888</v>
      </c>
      <c r="D607" s="356">
        <v>50</v>
      </c>
      <c r="E607" s="370"/>
      <c r="F607" s="373"/>
      <c r="G607" s="373"/>
      <c r="H607" s="373"/>
      <c r="I607" s="373"/>
      <c r="J607" s="373"/>
      <c r="K607" s="373"/>
      <c r="L607" s="373"/>
      <c r="M607" s="373"/>
    </row>
    <row r="608" spans="1:13" ht="12.75" customHeight="1">
      <c r="A608" s="387">
        <v>4993751</v>
      </c>
      <c r="B608" s="380" t="s">
        <v>2129</v>
      </c>
      <c r="C608" s="372">
        <v>24888</v>
      </c>
      <c r="D608" s="356">
        <v>50</v>
      </c>
      <c r="E608" s="370"/>
      <c r="F608" s="373"/>
      <c r="G608" s="373"/>
      <c r="H608" s="373"/>
      <c r="I608" s="373"/>
      <c r="J608" s="373"/>
      <c r="K608" s="373"/>
      <c r="L608" s="373"/>
      <c r="M608" s="373"/>
    </row>
    <row r="609" spans="1:13" ht="12.75" customHeight="1">
      <c r="A609" s="384">
        <v>4993455</v>
      </c>
      <c r="B609" s="380" t="s">
        <v>2233</v>
      </c>
      <c r="C609" s="372">
        <v>27388</v>
      </c>
      <c r="D609" s="356">
        <v>60</v>
      </c>
      <c r="E609" s="370"/>
      <c r="F609" s="373"/>
      <c r="G609" s="373"/>
      <c r="H609" s="373"/>
      <c r="I609" s="373"/>
      <c r="J609" s="373"/>
      <c r="K609" s="373"/>
      <c r="L609" s="373"/>
      <c r="M609" s="373"/>
    </row>
    <row r="610" spans="1:13" ht="12.75" customHeight="1">
      <c r="A610" s="384">
        <v>4993469</v>
      </c>
      <c r="B610" s="380" t="s">
        <v>2234</v>
      </c>
      <c r="C610" s="372">
        <v>27388</v>
      </c>
      <c r="D610" s="356">
        <v>60</v>
      </c>
      <c r="E610" s="370"/>
      <c r="F610" s="373"/>
      <c r="G610" s="373"/>
      <c r="H610" s="373"/>
      <c r="I610" s="373"/>
      <c r="J610" s="373"/>
      <c r="K610" s="373"/>
      <c r="L610" s="373"/>
      <c r="M610" s="373"/>
    </row>
    <row r="611" spans="1:13" ht="12.75" customHeight="1">
      <c r="A611" s="384">
        <v>4993458</v>
      </c>
      <c r="B611" s="380" t="s">
        <v>2235</v>
      </c>
      <c r="C611" s="372">
        <v>27388</v>
      </c>
      <c r="D611" s="356">
        <v>60</v>
      </c>
      <c r="E611" s="370"/>
      <c r="F611" s="373"/>
      <c r="G611" s="373"/>
      <c r="H611" s="373"/>
      <c r="I611" s="373"/>
      <c r="J611" s="373"/>
      <c r="K611" s="373"/>
      <c r="L611" s="373"/>
      <c r="M611" s="373"/>
    </row>
    <row r="612" spans="1:13" ht="12.75" customHeight="1">
      <c r="A612" s="384">
        <v>4993468</v>
      </c>
      <c r="B612" s="380" t="s">
        <v>2236</v>
      </c>
      <c r="C612" s="372">
        <v>27388</v>
      </c>
      <c r="D612" s="356">
        <v>60</v>
      </c>
      <c r="E612" s="370"/>
      <c r="F612" s="373"/>
      <c r="G612" s="373"/>
      <c r="H612" s="373"/>
      <c r="I612" s="373"/>
      <c r="J612" s="373"/>
      <c r="K612" s="373"/>
      <c r="L612" s="373"/>
      <c r="M612" s="373"/>
    </row>
    <row r="613" spans="1:13" ht="12.75" customHeight="1">
      <c r="A613" s="384">
        <v>4993459</v>
      </c>
      <c r="B613" s="380" t="s">
        <v>2237</v>
      </c>
      <c r="C613" s="372">
        <v>27388</v>
      </c>
      <c r="D613" s="356">
        <v>60</v>
      </c>
      <c r="E613" s="370"/>
      <c r="F613" s="373"/>
      <c r="G613" s="373"/>
      <c r="H613" s="373"/>
      <c r="I613" s="373"/>
      <c r="J613" s="373"/>
      <c r="K613" s="373"/>
      <c r="L613" s="373"/>
      <c r="M613" s="373"/>
    </row>
    <row r="614" spans="1:13" ht="12.75" customHeight="1">
      <c r="A614" s="384">
        <v>4993456</v>
      </c>
      <c r="B614" s="380" t="s">
        <v>2239</v>
      </c>
      <c r="C614" s="372">
        <v>27388</v>
      </c>
      <c r="D614" s="356">
        <v>60</v>
      </c>
      <c r="E614" s="370"/>
      <c r="F614" s="373"/>
      <c r="G614" s="373"/>
      <c r="H614" s="373"/>
      <c r="I614" s="373"/>
      <c r="J614" s="373"/>
      <c r="K614" s="373"/>
      <c r="L614" s="373"/>
      <c r="M614" s="373"/>
    </row>
    <row r="615" spans="1:13" ht="12.75" customHeight="1">
      <c r="A615" s="384">
        <v>4993457</v>
      </c>
      <c r="B615" s="380" t="s">
        <v>2240</v>
      </c>
      <c r="C615" s="372">
        <v>27388</v>
      </c>
      <c r="D615" s="356">
        <v>60</v>
      </c>
      <c r="E615" s="370"/>
      <c r="F615" s="373"/>
      <c r="G615" s="373"/>
      <c r="H615" s="373"/>
      <c r="I615" s="373"/>
      <c r="J615" s="373"/>
      <c r="K615" s="373"/>
      <c r="L615" s="373"/>
      <c r="M615" s="373"/>
    </row>
    <row r="616" spans="1:13" ht="12.75" customHeight="1">
      <c r="A616" s="384">
        <v>4993470</v>
      </c>
      <c r="B616" s="380" t="s">
        <v>2241</v>
      </c>
      <c r="C616" s="372">
        <v>27388</v>
      </c>
      <c r="D616" s="356">
        <v>60</v>
      </c>
      <c r="E616" s="370"/>
      <c r="F616" s="373"/>
      <c r="G616" s="373"/>
      <c r="H616" s="373"/>
      <c r="I616" s="373"/>
      <c r="J616" s="373"/>
      <c r="K616" s="373"/>
      <c r="L616" s="373"/>
      <c r="M616" s="373"/>
    </row>
    <row r="617" spans="1:13" ht="12.75" customHeight="1">
      <c r="A617" s="387">
        <v>4993989</v>
      </c>
      <c r="B617" s="380" t="s">
        <v>2141</v>
      </c>
      <c r="C617" s="372">
        <v>22988</v>
      </c>
      <c r="D617" s="356">
        <v>60</v>
      </c>
      <c r="E617" s="370"/>
      <c r="F617" s="373"/>
      <c r="G617" s="373"/>
      <c r="H617" s="373"/>
      <c r="I617" s="373"/>
      <c r="J617" s="373"/>
      <c r="K617" s="373"/>
      <c r="L617" s="373"/>
      <c r="M617" s="373"/>
    </row>
    <row r="618" spans="1:13" ht="12.75" customHeight="1">
      <c r="A618" s="387">
        <v>4993988</v>
      </c>
      <c r="B618" s="380" t="s">
        <v>2122</v>
      </c>
      <c r="C618" s="372">
        <v>22988</v>
      </c>
      <c r="D618" s="356">
        <v>60</v>
      </c>
      <c r="E618" s="370"/>
      <c r="F618" s="373"/>
      <c r="G618" s="373"/>
      <c r="H618" s="373"/>
      <c r="I618" s="373"/>
      <c r="J618" s="373"/>
      <c r="K618" s="373"/>
      <c r="L618" s="373"/>
      <c r="M618" s="373"/>
    </row>
    <row r="619" spans="1:13" ht="12.75" customHeight="1">
      <c r="A619" s="387">
        <v>4993993</v>
      </c>
      <c r="B619" s="380" t="s">
        <v>2266</v>
      </c>
      <c r="C619" s="372">
        <v>22988</v>
      </c>
      <c r="D619" s="356">
        <v>60</v>
      </c>
      <c r="E619" s="370"/>
      <c r="F619" s="373"/>
      <c r="G619" s="373"/>
      <c r="H619" s="373"/>
      <c r="I619" s="373"/>
      <c r="J619" s="373"/>
      <c r="K619" s="373"/>
      <c r="L619" s="373"/>
      <c r="M619" s="373"/>
    </row>
    <row r="620" spans="1:13" ht="12.75" customHeight="1">
      <c r="A620" s="387">
        <v>4993992</v>
      </c>
      <c r="B620" s="380" t="s">
        <v>2264</v>
      </c>
      <c r="C620" s="372">
        <v>22988</v>
      </c>
      <c r="D620" s="356">
        <v>60</v>
      </c>
      <c r="E620" s="370"/>
      <c r="F620" s="373"/>
      <c r="G620" s="373"/>
      <c r="H620" s="373"/>
      <c r="I620" s="373"/>
      <c r="J620" s="373"/>
      <c r="K620" s="373"/>
      <c r="L620" s="373"/>
      <c r="M620" s="373"/>
    </row>
    <row r="621" spans="1:13" ht="12.75" customHeight="1">
      <c r="A621" s="510">
        <v>4993540</v>
      </c>
      <c r="B621" s="511" t="s">
        <v>2780</v>
      </c>
      <c r="C621" s="372">
        <v>22988</v>
      </c>
      <c r="D621" s="356">
        <v>60</v>
      </c>
      <c r="E621" s="513"/>
      <c r="F621" s="373"/>
      <c r="G621" s="373"/>
      <c r="H621" s="373"/>
      <c r="I621" s="373"/>
      <c r="J621" s="373"/>
      <c r="K621" s="373"/>
      <c r="L621" s="373"/>
      <c r="M621" s="373"/>
    </row>
    <row r="622" spans="1:13" ht="12.75" customHeight="1">
      <c r="A622" s="387">
        <v>4993994</v>
      </c>
      <c r="B622" s="380" t="s">
        <v>2268</v>
      </c>
      <c r="C622" s="372">
        <v>22988</v>
      </c>
      <c r="D622" s="356">
        <v>60</v>
      </c>
      <c r="E622" s="370"/>
      <c r="F622" s="373"/>
      <c r="G622" s="373"/>
      <c r="H622" s="373"/>
      <c r="I622" s="373"/>
      <c r="J622" s="373"/>
      <c r="K622" s="373"/>
      <c r="L622" s="373"/>
      <c r="M622" s="373"/>
    </row>
    <row r="623" spans="1:13" ht="12.75" customHeight="1">
      <c r="A623" s="387">
        <v>4993995</v>
      </c>
      <c r="B623" s="380" t="s">
        <v>2270</v>
      </c>
      <c r="C623" s="372">
        <v>22988</v>
      </c>
      <c r="D623" s="356">
        <v>60</v>
      </c>
      <c r="E623" s="370"/>
      <c r="F623" s="373"/>
      <c r="G623" s="373"/>
      <c r="H623" s="373"/>
      <c r="I623" s="373"/>
      <c r="J623" s="373"/>
      <c r="K623" s="373"/>
      <c r="L623" s="373"/>
      <c r="M623" s="373"/>
    </row>
    <row r="624" spans="1:13" ht="12.75" customHeight="1">
      <c r="A624" s="387">
        <v>4993990</v>
      </c>
      <c r="B624" s="380" t="s">
        <v>2130</v>
      </c>
      <c r="C624" s="372">
        <v>22988</v>
      </c>
      <c r="D624" s="356">
        <v>60</v>
      </c>
      <c r="E624" s="370"/>
      <c r="F624" s="373"/>
      <c r="G624" s="373"/>
      <c r="H624" s="373"/>
      <c r="I624" s="373"/>
      <c r="J624" s="373"/>
      <c r="K624" s="373"/>
      <c r="L624" s="373"/>
      <c r="M624" s="373"/>
    </row>
    <row r="625" spans="1:13" ht="12.75" customHeight="1">
      <c r="A625" s="387">
        <v>4993991</v>
      </c>
      <c r="B625" s="380" t="s">
        <v>2272</v>
      </c>
      <c r="C625" s="372">
        <v>22988</v>
      </c>
      <c r="D625" s="356">
        <v>60</v>
      </c>
      <c r="E625" s="370"/>
      <c r="F625" s="373"/>
      <c r="G625" s="373"/>
      <c r="H625" s="373"/>
      <c r="I625" s="373"/>
      <c r="J625" s="373"/>
      <c r="K625" s="373"/>
      <c r="L625" s="373"/>
      <c r="M625" s="373"/>
    </row>
    <row r="626" spans="1:13" ht="12.75" customHeight="1">
      <c r="A626" s="388">
        <v>4993981</v>
      </c>
      <c r="B626" s="380" t="s">
        <v>1821</v>
      </c>
      <c r="C626" s="372">
        <v>21888</v>
      </c>
      <c r="D626" s="356">
        <v>60</v>
      </c>
      <c r="E626" s="370"/>
      <c r="F626" s="373"/>
      <c r="G626" s="373"/>
      <c r="H626" s="373"/>
      <c r="I626" s="373"/>
      <c r="J626" s="373"/>
      <c r="K626" s="373"/>
      <c r="L626" s="373"/>
      <c r="M626" s="373"/>
    </row>
    <row r="627" spans="1:13" ht="12.75" customHeight="1">
      <c r="A627" s="388">
        <v>4993980</v>
      </c>
      <c r="B627" s="380" t="s">
        <v>1760</v>
      </c>
      <c r="C627" s="372">
        <v>21888</v>
      </c>
      <c r="D627" s="356">
        <v>60</v>
      </c>
      <c r="E627" s="370"/>
      <c r="F627" s="373"/>
      <c r="G627" s="373"/>
      <c r="H627" s="373"/>
      <c r="I627" s="373"/>
      <c r="J627" s="373"/>
      <c r="K627" s="373"/>
      <c r="L627" s="373"/>
      <c r="M627" s="373"/>
    </row>
    <row r="628" spans="1:13" ht="12.75" customHeight="1">
      <c r="A628" s="380">
        <v>4993985</v>
      </c>
      <c r="B628" s="380" t="s">
        <v>1824</v>
      </c>
      <c r="C628" s="372">
        <v>21888</v>
      </c>
      <c r="D628" s="356">
        <v>60</v>
      </c>
      <c r="E628" s="370"/>
      <c r="F628" s="373"/>
      <c r="G628" s="373"/>
      <c r="H628" s="373"/>
      <c r="I628" s="373"/>
      <c r="J628" s="373"/>
      <c r="K628" s="373"/>
      <c r="L628" s="373"/>
      <c r="M628" s="373"/>
    </row>
    <row r="629" spans="1:13" ht="12.75" customHeight="1">
      <c r="A629" s="380">
        <v>4993984</v>
      </c>
      <c r="B629" s="380" t="s">
        <v>1826</v>
      </c>
      <c r="C629" s="372">
        <v>21888</v>
      </c>
      <c r="D629" s="356">
        <v>60</v>
      </c>
      <c r="E629" s="370"/>
      <c r="F629" s="373"/>
      <c r="G629" s="373"/>
      <c r="H629" s="373"/>
      <c r="I629" s="373"/>
      <c r="J629" s="373"/>
      <c r="K629" s="373"/>
      <c r="L629" s="373"/>
      <c r="M629" s="373"/>
    </row>
    <row r="630" spans="1:13" ht="12.75" customHeight="1">
      <c r="A630" s="380">
        <v>4993986</v>
      </c>
      <c r="B630" s="380" t="s">
        <v>1823</v>
      </c>
      <c r="C630" s="372">
        <v>21888</v>
      </c>
      <c r="D630" s="356">
        <v>60</v>
      </c>
      <c r="E630" s="370"/>
      <c r="F630" s="373"/>
      <c r="G630" s="373"/>
      <c r="H630" s="373"/>
      <c r="I630" s="373"/>
      <c r="J630" s="373"/>
      <c r="K630" s="373"/>
      <c r="L630" s="373"/>
      <c r="M630" s="373"/>
    </row>
    <row r="631" spans="1:13" ht="12.75" customHeight="1">
      <c r="A631" s="380">
        <v>4993566</v>
      </c>
      <c r="B631" s="380" t="s">
        <v>2027</v>
      </c>
      <c r="C631" s="372">
        <v>21888</v>
      </c>
      <c r="D631" s="356">
        <v>60</v>
      </c>
      <c r="E631" s="370"/>
      <c r="F631" s="373"/>
      <c r="G631" s="373"/>
      <c r="H631" s="373"/>
      <c r="I631" s="373"/>
      <c r="J631" s="373"/>
      <c r="K631" s="373"/>
      <c r="L631" s="373"/>
      <c r="M631" s="373"/>
    </row>
    <row r="632" spans="1:13" ht="12.75" customHeight="1">
      <c r="A632" s="380">
        <v>4993987</v>
      </c>
      <c r="B632" s="380" t="s">
        <v>1827</v>
      </c>
      <c r="C632" s="372">
        <v>21888</v>
      </c>
      <c r="D632" s="356">
        <v>60</v>
      </c>
      <c r="E632" s="370"/>
      <c r="F632" s="373"/>
      <c r="G632" s="373"/>
      <c r="H632" s="373"/>
      <c r="I632" s="373"/>
      <c r="J632" s="373"/>
      <c r="K632" s="373"/>
      <c r="L632" s="373"/>
      <c r="M632" s="373"/>
    </row>
    <row r="633" spans="1:13" ht="12.75" customHeight="1">
      <c r="A633" s="380">
        <v>4993982</v>
      </c>
      <c r="B633" s="380" t="s">
        <v>1825</v>
      </c>
      <c r="C633" s="372">
        <v>21888</v>
      </c>
      <c r="D633" s="356">
        <v>60</v>
      </c>
      <c r="E633" s="370"/>
      <c r="F633" s="373"/>
      <c r="G633" s="373"/>
      <c r="H633" s="373"/>
      <c r="I633" s="373"/>
      <c r="J633" s="373"/>
      <c r="K633" s="373"/>
      <c r="L633" s="373"/>
      <c r="M633" s="373"/>
    </row>
    <row r="634" spans="1:13" ht="12.75" customHeight="1">
      <c r="A634" s="388">
        <v>4993983</v>
      </c>
      <c r="B634" s="380" t="s">
        <v>1822</v>
      </c>
      <c r="C634" s="372">
        <v>21888</v>
      </c>
      <c r="D634" s="356">
        <v>60</v>
      </c>
      <c r="E634" s="370"/>
      <c r="F634" s="373"/>
      <c r="G634" s="373"/>
      <c r="H634" s="373"/>
      <c r="I634" s="373"/>
      <c r="J634" s="373"/>
      <c r="K634" s="373"/>
      <c r="L634" s="373"/>
      <c r="M634" s="373"/>
    </row>
    <row r="635" spans="1:13" ht="12.75" customHeight="1">
      <c r="A635" s="384">
        <v>4993973</v>
      </c>
      <c r="B635" s="384" t="s">
        <v>2059</v>
      </c>
      <c r="C635" s="372">
        <v>24088</v>
      </c>
      <c r="D635" s="356">
        <v>80</v>
      </c>
      <c r="E635" s="370"/>
      <c r="F635" s="373"/>
      <c r="G635" s="373"/>
      <c r="H635" s="373"/>
      <c r="I635" s="373"/>
      <c r="J635" s="373"/>
      <c r="K635" s="373"/>
      <c r="L635" s="373"/>
      <c r="M635" s="373"/>
    </row>
    <row r="636" spans="1:13" ht="12.75" customHeight="1">
      <c r="A636" s="384">
        <v>4993972</v>
      </c>
      <c r="B636" s="384" t="s">
        <v>2060</v>
      </c>
      <c r="C636" s="372">
        <v>24088</v>
      </c>
      <c r="D636" s="356">
        <v>80</v>
      </c>
      <c r="E636" s="370"/>
      <c r="F636" s="373"/>
      <c r="G636" s="373"/>
      <c r="H636" s="373"/>
      <c r="I636" s="373"/>
      <c r="J636" s="373"/>
      <c r="K636" s="373"/>
      <c r="L636" s="373"/>
      <c r="M636" s="373"/>
    </row>
    <row r="637" spans="1:13" ht="12.75" customHeight="1">
      <c r="A637" s="474">
        <v>4993977</v>
      </c>
      <c r="B637" s="384" t="s">
        <v>2061</v>
      </c>
      <c r="C637" s="372">
        <v>24088</v>
      </c>
      <c r="D637" s="356">
        <v>80</v>
      </c>
      <c r="E637" s="414"/>
      <c r="F637" s="373"/>
      <c r="G637" s="373"/>
      <c r="H637" s="373"/>
      <c r="I637" s="373"/>
      <c r="J637" s="373"/>
      <c r="K637" s="373"/>
      <c r="L637" s="373"/>
      <c r="M637" s="373"/>
    </row>
    <row r="638" spans="1:13" ht="12.75" customHeight="1">
      <c r="A638" s="384">
        <v>4993976</v>
      </c>
      <c r="B638" s="384" t="s">
        <v>2062</v>
      </c>
      <c r="C638" s="372">
        <v>24088</v>
      </c>
      <c r="D638" s="356">
        <v>80</v>
      </c>
      <c r="E638" s="370"/>
      <c r="F638" s="373"/>
      <c r="G638" s="373"/>
      <c r="H638" s="373"/>
      <c r="I638" s="373"/>
      <c r="J638" s="373"/>
      <c r="K638" s="373"/>
      <c r="L638" s="373"/>
      <c r="M638" s="373"/>
    </row>
    <row r="639" spans="1:13" ht="12.75" customHeight="1">
      <c r="A639" s="384">
        <v>4993978</v>
      </c>
      <c r="B639" s="384" t="s">
        <v>2063</v>
      </c>
      <c r="C639" s="372">
        <v>24088</v>
      </c>
      <c r="D639" s="356">
        <v>80</v>
      </c>
      <c r="E639" s="370"/>
      <c r="F639" s="373"/>
      <c r="G639" s="373"/>
      <c r="H639" s="373"/>
      <c r="I639" s="373"/>
      <c r="J639" s="373"/>
      <c r="K639" s="373"/>
      <c r="L639" s="373"/>
      <c r="M639" s="373"/>
    </row>
    <row r="640" spans="1:13" ht="12.75" customHeight="1">
      <c r="A640" s="384">
        <v>4993541</v>
      </c>
      <c r="B640" s="384" t="s">
        <v>2064</v>
      </c>
      <c r="C640" s="372">
        <v>24088</v>
      </c>
      <c r="D640" s="356">
        <v>80</v>
      </c>
      <c r="E640" s="370"/>
      <c r="F640" s="373"/>
      <c r="G640" s="373"/>
      <c r="H640" s="373"/>
      <c r="I640" s="373"/>
      <c r="J640" s="373"/>
      <c r="K640" s="373"/>
      <c r="L640" s="373"/>
      <c r="M640" s="373"/>
    </row>
    <row r="641" spans="1:13" ht="12.75" customHeight="1">
      <c r="A641" s="384">
        <v>4993979</v>
      </c>
      <c r="B641" s="384" t="s">
        <v>2065</v>
      </c>
      <c r="C641" s="372">
        <v>24088</v>
      </c>
      <c r="D641" s="356">
        <v>80</v>
      </c>
      <c r="E641" s="370"/>
      <c r="F641" s="373"/>
      <c r="G641" s="373"/>
      <c r="H641" s="373"/>
      <c r="I641" s="373"/>
      <c r="J641" s="373"/>
      <c r="K641" s="373"/>
      <c r="L641" s="373"/>
      <c r="M641" s="373"/>
    </row>
    <row r="642" spans="1:13" ht="12.75" customHeight="1">
      <c r="A642" s="384">
        <v>4993974</v>
      </c>
      <c r="B642" s="384" t="s">
        <v>2066</v>
      </c>
      <c r="C642" s="372">
        <v>24088</v>
      </c>
      <c r="D642" s="356">
        <v>80</v>
      </c>
      <c r="E642" s="370"/>
      <c r="F642" s="373"/>
      <c r="G642" s="373"/>
      <c r="H642" s="373"/>
      <c r="I642" s="373"/>
      <c r="J642" s="373"/>
      <c r="K642" s="373"/>
      <c r="L642" s="373"/>
      <c r="M642" s="373"/>
    </row>
    <row r="643" spans="1:13" ht="12.75" customHeight="1">
      <c r="A643" s="384">
        <v>4993975</v>
      </c>
      <c r="B643" s="384" t="s">
        <v>2067</v>
      </c>
      <c r="C643" s="372">
        <v>24088</v>
      </c>
      <c r="D643" s="356">
        <v>80</v>
      </c>
      <c r="E643" s="370"/>
      <c r="F643" s="373"/>
      <c r="G643" s="373"/>
      <c r="H643" s="373"/>
      <c r="I643" s="373"/>
      <c r="J643" s="373"/>
      <c r="K643" s="373"/>
      <c r="L643" s="373"/>
      <c r="M643" s="373"/>
    </row>
    <row r="644" spans="1:13" ht="12.75" customHeight="1">
      <c r="A644" s="388">
        <v>4993965</v>
      </c>
      <c r="B644" s="380" t="s">
        <v>2274</v>
      </c>
      <c r="C644" s="372">
        <v>24088</v>
      </c>
      <c r="D644" s="356">
        <v>80</v>
      </c>
      <c r="E644" s="370"/>
      <c r="F644" s="373"/>
      <c r="G644" s="373"/>
      <c r="H644" s="373"/>
      <c r="I644" s="373"/>
      <c r="J644" s="373"/>
      <c r="K644" s="373"/>
      <c r="L644" s="373"/>
      <c r="M644" s="373"/>
    </row>
    <row r="645" spans="1:13" ht="12.75" customHeight="1">
      <c r="A645" s="388">
        <v>4993964</v>
      </c>
      <c r="B645" s="380" t="s">
        <v>2275</v>
      </c>
      <c r="C645" s="372">
        <v>24088</v>
      </c>
      <c r="D645" s="356">
        <v>80</v>
      </c>
      <c r="E645" s="370"/>
      <c r="F645" s="373"/>
      <c r="G645" s="373"/>
      <c r="H645" s="373"/>
      <c r="I645" s="373"/>
      <c r="J645" s="373"/>
      <c r="K645" s="373"/>
      <c r="L645" s="373"/>
      <c r="M645" s="373"/>
    </row>
    <row r="646" spans="1:13" ht="12.75" customHeight="1">
      <c r="A646" s="388">
        <v>4993969</v>
      </c>
      <c r="B646" s="380" t="s">
        <v>2276</v>
      </c>
      <c r="C646" s="372">
        <v>24088</v>
      </c>
      <c r="D646" s="356">
        <v>80</v>
      </c>
      <c r="E646" s="370"/>
      <c r="F646" s="373"/>
      <c r="G646" s="373"/>
      <c r="H646" s="373"/>
      <c r="I646" s="373"/>
      <c r="J646" s="373"/>
      <c r="K646" s="373"/>
      <c r="L646" s="373"/>
      <c r="M646" s="373"/>
    </row>
    <row r="647" spans="1:13" ht="12.75" customHeight="1">
      <c r="A647" s="384">
        <v>4993968</v>
      </c>
      <c r="B647" s="380" t="s">
        <v>2277</v>
      </c>
      <c r="C647" s="372">
        <v>24088</v>
      </c>
      <c r="D647" s="356">
        <v>80</v>
      </c>
      <c r="E647" s="370"/>
      <c r="F647" s="373"/>
      <c r="G647" s="373"/>
      <c r="H647" s="373"/>
      <c r="I647" s="373"/>
      <c r="J647" s="373"/>
      <c r="K647" s="373"/>
      <c r="L647" s="373"/>
      <c r="M647" s="373"/>
    </row>
    <row r="648" spans="1:13" ht="12.75" customHeight="1">
      <c r="A648" s="388">
        <v>4993970</v>
      </c>
      <c r="B648" s="380" t="s">
        <v>2278</v>
      </c>
      <c r="C648" s="372">
        <v>24088</v>
      </c>
      <c r="D648" s="356">
        <v>80</v>
      </c>
      <c r="E648" s="370"/>
      <c r="F648" s="373"/>
      <c r="G648" s="373"/>
      <c r="H648" s="373"/>
      <c r="I648" s="373"/>
      <c r="J648" s="373"/>
      <c r="K648" s="373"/>
      <c r="L648" s="373"/>
      <c r="M648" s="373"/>
    </row>
    <row r="649" spans="1:13" ht="12.75" customHeight="1">
      <c r="A649" s="388">
        <v>4993570</v>
      </c>
      <c r="B649" s="380" t="s">
        <v>2723</v>
      </c>
      <c r="C649" s="372">
        <v>24088</v>
      </c>
      <c r="D649" s="356">
        <v>80</v>
      </c>
      <c r="E649" s="370"/>
      <c r="F649" s="373"/>
      <c r="G649" s="373"/>
      <c r="H649" s="373"/>
      <c r="I649" s="373"/>
      <c r="J649" s="373"/>
      <c r="K649" s="373"/>
      <c r="L649" s="373"/>
      <c r="M649" s="373"/>
    </row>
    <row r="650" spans="1:13" ht="12.75" customHeight="1">
      <c r="A650" s="384">
        <v>4993971</v>
      </c>
      <c r="B650" s="380" t="s">
        <v>2279</v>
      </c>
      <c r="C650" s="372">
        <v>24088</v>
      </c>
      <c r="D650" s="356">
        <v>80</v>
      </c>
      <c r="E650" s="370"/>
      <c r="F650" s="373"/>
      <c r="G650" s="373"/>
      <c r="H650" s="373"/>
      <c r="I650" s="373"/>
      <c r="J650" s="373"/>
      <c r="K650" s="373"/>
      <c r="L650" s="373"/>
      <c r="M650" s="373"/>
    </row>
    <row r="651" spans="1:13" ht="12.75" customHeight="1">
      <c r="A651" s="384">
        <v>4993966</v>
      </c>
      <c r="B651" s="380" t="s">
        <v>2281</v>
      </c>
      <c r="C651" s="372">
        <v>24088</v>
      </c>
      <c r="D651" s="356">
        <v>80</v>
      </c>
      <c r="E651" s="370"/>
      <c r="F651" s="373"/>
      <c r="G651" s="373"/>
      <c r="H651" s="373"/>
      <c r="I651" s="373"/>
      <c r="J651" s="373"/>
      <c r="K651" s="373"/>
      <c r="L651" s="373"/>
      <c r="M651" s="373"/>
    </row>
    <row r="652" spans="1:13" ht="12.75" customHeight="1">
      <c r="A652" s="388">
        <v>4993967</v>
      </c>
      <c r="B652" s="380" t="s">
        <v>2280</v>
      </c>
      <c r="C652" s="372">
        <v>24088</v>
      </c>
      <c r="D652" s="356">
        <v>80</v>
      </c>
      <c r="E652" s="370"/>
      <c r="F652" s="373"/>
      <c r="G652" s="373"/>
      <c r="H652" s="373"/>
      <c r="I652" s="373"/>
      <c r="J652" s="373"/>
      <c r="K652" s="373"/>
      <c r="L652" s="373"/>
      <c r="M652" s="373"/>
    </row>
    <row r="653" spans="1:13" ht="12.75" customHeight="1">
      <c r="A653" s="384">
        <v>4993949</v>
      </c>
      <c r="B653" s="384" t="s">
        <v>2142</v>
      </c>
      <c r="C653" s="372">
        <v>24888</v>
      </c>
      <c r="D653" s="356">
        <v>80</v>
      </c>
      <c r="E653" s="370"/>
      <c r="F653" s="373"/>
      <c r="G653" s="373"/>
      <c r="H653" s="373"/>
      <c r="I653" s="373"/>
      <c r="J653" s="373"/>
      <c r="K653" s="373"/>
      <c r="L653" s="373"/>
      <c r="M653" s="373"/>
    </row>
    <row r="654" spans="1:13" ht="12.75" customHeight="1">
      <c r="A654" s="384">
        <v>4993948</v>
      </c>
      <c r="B654" s="384" t="s">
        <v>2123</v>
      </c>
      <c r="C654" s="372">
        <v>24888</v>
      </c>
      <c r="D654" s="356">
        <v>80</v>
      </c>
      <c r="E654" s="370"/>
      <c r="F654" s="373"/>
      <c r="G654" s="373"/>
      <c r="H654" s="373"/>
      <c r="I654" s="373"/>
      <c r="J654" s="373"/>
      <c r="K654" s="373"/>
      <c r="L654" s="373"/>
      <c r="M654" s="373"/>
    </row>
    <row r="655" spans="1:13" ht="12.75" customHeight="1">
      <c r="A655" s="384">
        <v>4993953</v>
      </c>
      <c r="B655" s="384" t="s">
        <v>2267</v>
      </c>
      <c r="C655" s="372">
        <v>24888</v>
      </c>
      <c r="D655" s="356">
        <v>80</v>
      </c>
      <c r="E655" s="370"/>
      <c r="F655" s="373"/>
      <c r="G655" s="373"/>
      <c r="H655" s="373"/>
      <c r="I655" s="373"/>
      <c r="J655" s="373"/>
      <c r="K655" s="373"/>
      <c r="L655" s="373"/>
      <c r="M655" s="373"/>
    </row>
    <row r="656" spans="1:13" ht="12.75" customHeight="1">
      <c r="A656" s="384">
        <v>4993952</v>
      </c>
      <c r="B656" s="384" t="s">
        <v>2265</v>
      </c>
      <c r="C656" s="372">
        <v>24888</v>
      </c>
      <c r="D656" s="356">
        <v>80</v>
      </c>
      <c r="E656" s="370"/>
      <c r="F656" s="373"/>
      <c r="G656" s="373"/>
      <c r="H656" s="373"/>
      <c r="I656" s="373"/>
      <c r="J656" s="373"/>
      <c r="K656" s="373"/>
      <c r="L656" s="373"/>
      <c r="M656" s="373"/>
    </row>
    <row r="657" spans="1:13" ht="12.75" customHeight="1">
      <c r="A657" s="384">
        <v>4993954</v>
      </c>
      <c r="B657" s="384" t="s">
        <v>2269</v>
      </c>
      <c r="C657" s="372">
        <v>24888</v>
      </c>
      <c r="D657" s="356">
        <v>80</v>
      </c>
      <c r="E657" s="370"/>
      <c r="F657" s="373"/>
      <c r="G657" s="373"/>
      <c r="H657" s="373"/>
      <c r="I657" s="373"/>
      <c r="J657" s="373"/>
      <c r="K657" s="373"/>
      <c r="L657" s="373"/>
      <c r="M657" s="373"/>
    </row>
    <row r="658" spans="1:13" ht="12.75" customHeight="1">
      <c r="A658" s="384">
        <v>4993571</v>
      </c>
      <c r="B658" s="384" t="s">
        <v>2101</v>
      </c>
      <c r="C658" s="372">
        <v>24888</v>
      </c>
      <c r="D658" s="356">
        <v>80</v>
      </c>
      <c r="E658" s="370"/>
      <c r="F658" s="373"/>
      <c r="G658" s="373"/>
      <c r="H658" s="373"/>
      <c r="I658" s="373"/>
      <c r="J658" s="373"/>
      <c r="K658" s="373"/>
      <c r="L658" s="373"/>
      <c r="M658" s="373"/>
    </row>
    <row r="659" spans="1:13" ht="12.75" customHeight="1">
      <c r="A659" s="384">
        <v>4993955</v>
      </c>
      <c r="B659" s="384" t="s">
        <v>2271</v>
      </c>
      <c r="C659" s="372">
        <v>24888</v>
      </c>
      <c r="D659" s="356">
        <v>80</v>
      </c>
      <c r="E659" s="370"/>
      <c r="F659" s="373"/>
      <c r="G659" s="373"/>
      <c r="H659" s="373"/>
      <c r="I659" s="373"/>
      <c r="J659" s="373"/>
      <c r="K659" s="373"/>
      <c r="L659" s="373"/>
      <c r="M659" s="373"/>
    </row>
    <row r="660" spans="1:13" ht="12.75" customHeight="1">
      <c r="A660" s="384">
        <v>4993950</v>
      </c>
      <c r="B660" s="384" t="s">
        <v>2131</v>
      </c>
      <c r="C660" s="372">
        <v>24888</v>
      </c>
      <c r="D660" s="356">
        <v>80</v>
      </c>
      <c r="E660" s="370"/>
      <c r="F660" s="373"/>
      <c r="G660" s="373"/>
      <c r="H660" s="373"/>
      <c r="I660" s="373"/>
      <c r="J660" s="373"/>
      <c r="K660" s="373"/>
      <c r="L660" s="373"/>
      <c r="M660" s="373"/>
    </row>
    <row r="661" spans="1:13" ht="12.75" customHeight="1">
      <c r="A661" s="384">
        <v>4993951</v>
      </c>
      <c r="B661" s="384" t="s">
        <v>2273</v>
      </c>
      <c r="C661" s="372">
        <v>24888</v>
      </c>
      <c r="D661" s="356">
        <v>80</v>
      </c>
      <c r="E661" s="370"/>
      <c r="F661" s="373"/>
      <c r="G661" s="373"/>
      <c r="H661" s="373"/>
      <c r="I661" s="373"/>
      <c r="J661" s="373"/>
      <c r="K661" s="373"/>
      <c r="L661" s="373"/>
      <c r="M661" s="373"/>
    </row>
    <row r="662" spans="1:13" ht="12.75" customHeight="1">
      <c r="A662" s="391">
        <v>4993941</v>
      </c>
      <c r="B662" s="384" t="s">
        <v>2068</v>
      </c>
      <c r="C662" s="372">
        <v>30088</v>
      </c>
      <c r="D662" s="356">
        <v>90</v>
      </c>
      <c r="E662" s="370"/>
      <c r="F662" s="373"/>
      <c r="G662" s="373"/>
      <c r="H662" s="373"/>
      <c r="I662" s="373"/>
      <c r="J662" s="373"/>
      <c r="K662" s="373"/>
      <c r="L662" s="373"/>
      <c r="M662" s="373"/>
    </row>
    <row r="663" spans="1:13" ht="12.75" customHeight="1">
      <c r="A663" s="391">
        <v>4993940</v>
      </c>
      <c r="B663" s="384" t="s">
        <v>2069</v>
      </c>
      <c r="C663" s="372">
        <v>30088</v>
      </c>
      <c r="D663" s="356">
        <v>90</v>
      </c>
      <c r="E663" s="370"/>
      <c r="F663" s="373"/>
      <c r="G663" s="373"/>
      <c r="H663" s="373"/>
      <c r="I663" s="373"/>
      <c r="J663" s="373"/>
      <c r="K663" s="373"/>
      <c r="L663" s="373"/>
      <c r="M663" s="373"/>
    </row>
    <row r="664" spans="1:13" ht="12.75" customHeight="1">
      <c r="A664" s="391">
        <v>4993945</v>
      </c>
      <c r="B664" s="384" t="s">
        <v>2070</v>
      </c>
      <c r="C664" s="372">
        <v>30088</v>
      </c>
      <c r="D664" s="356">
        <v>90</v>
      </c>
      <c r="E664" s="370"/>
      <c r="F664" s="373"/>
      <c r="G664" s="373"/>
      <c r="H664" s="373"/>
      <c r="I664" s="373"/>
      <c r="J664" s="373"/>
      <c r="K664" s="373"/>
      <c r="L664" s="373"/>
      <c r="M664" s="373"/>
    </row>
    <row r="665" spans="1:13" ht="12.75" customHeight="1">
      <c r="A665" s="391">
        <v>4993946</v>
      </c>
      <c r="B665" s="384" t="s">
        <v>2071</v>
      </c>
      <c r="C665" s="372">
        <v>30088</v>
      </c>
      <c r="D665" s="356">
        <v>90</v>
      </c>
      <c r="E665" s="370"/>
      <c r="F665" s="373"/>
      <c r="G665" s="373"/>
      <c r="H665" s="373"/>
      <c r="I665" s="373"/>
      <c r="J665" s="373"/>
      <c r="K665" s="373"/>
      <c r="L665" s="373"/>
      <c r="M665" s="373"/>
    </row>
    <row r="666" spans="1:13" ht="12.75" customHeight="1">
      <c r="A666" s="391">
        <v>4993947</v>
      </c>
      <c r="B666" s="384" t="s">
        <v>2072</v>
      </c>
      <c r="C666" s="372">
        <v>30088</v>
      </c>
      <c r="D666" s="356">
        <v>90</v>
      </c>
      <c r="E666" s="370"/>
      <c r="F666" s="373"/>
      <c r="G666" s="373"/>
      <c r="H666" s="373"/>
      <c r="I666" s="373"/>
      <c r="J666" s="373"/>
      <c r="K666" s="373"/>
      <c r="L666" s="373"/>
      <c r="M666" s="373"/>
    </row>
    <row r="667" spans="1:13" ht="12.75" customHeight="1">
      <c r="A667" s="391">
        <v>4993942</v>
      </c>
      <c r="B667" s="384" t="s">
        <v>2073</v>
      </c>
      <c r="C667" s="372">
        <v>30088</v>
      </c>
      <c r="D667" s="356">
        <v>90</v>
      </c>
      <c r="E667" s="370"/>
      <c r="F667" s="373"/>
      <c r="G667" s="373"/>
      <c r="H667" s="373"/>
      <c r="I667" s="373"/>
      <c r="J667" s="373"/>
      <c r="K667" s="373"/>
      <c r="L667" s="373"/>
      <c r="M667" s="373"/>
    </row>
    <row r="668" spans="1:13" ht="12.75" customHeight="1">
      <c r="A668" s="629">
        <v>4993542</v>
      </c>
      <c r="B668" s="615" t="s">
        <v>2862</v>
      </c>
      <c r="C668" s="372">
        <v>30088</v>
      </c>
      <c r="D668" s="356">
        <v>90</v>
      </c>
      <c r="E668" s="538"/>
      <c r="F668" s="373"/>
      <c r="G668" s="373"/>
      <c r="H668" s="373"/>
      <c r="I668" s="373"/>
      <c r="J668" s="373"/>
      <c r="K668" s="373"/>
      <c r="L668" s="373"/>
      <c r="M668" s="373"/>
    </row>
    <row r="669" spans="1:13" ht="12.75" customHeight="1">
      <c r="A669" s="391">
        <v>4993943</v>
      </c>
      <c r="B669" s="384" t="s">
        <v>2074</v>
      </c>
      <c r="C669" s="372">
        <v>30088</v>
      </c>
      <c r="D669" s="356">
        <v>90</v>
      </c>
      <c r="E669" s="370"/>
      <c r="F669" s="373"/>
      <c r="G669" s="373"/>
      <c r="H669" s="373"/>
      <c r="I669" s="373"/>
      <c r="J669" s="373"/>
      <c r="K669" s="373"/>
      <c r="L669" s="373"/>
      <c r="M669" s="373"/>
    </row>
    <row r="670" spans="1:13" ht="12.75" customHeight="1">
      <c r="A670" s="384">
        <v>4993933</v>
      </c>
      <c r="B670" s="380" t="s">
        <v>1737</v>
      </c>
      <c r="C670" s="372">
        <v>35088</v>
      </c>
      <c r="D670" s="356">
        <v>90</v>
      </c>
      <c r="E670" s="370"/>
      <c r="F670" s="373"/>
      <c r="G670" s="373"/>
      <c r="H670" s="373"/>
      <c r="I670" s="373"/>
      <c r="J670" s="373"/>
      <c r="K670" s="373"/>
      <c r="L670" s="373"/>
      <c r="M670" s="373"/>
    </row>
    <row r="671" spans="1:13" ht="12.75" customHeight="1">
      <c r="A671" s="384">
        <v>4993932</v>
      </c>
      <c r="B671" s="380" t="s">
        <v>1740</v>
      </c>
      <c r="C671" s="372">
        <v>35088</v>
      </c>
      <c r="D671" s="356">
        <v>90</v>
      </c>
      <c r="E671" s="370"/>
      <c r="F671" s="373"/>
      <c r="G671" s="373"/>
      <c r="H671" s="373"/>
      <c r="I671" s="373"/>
      <c r="J671" s="373"/>
      <c r="K671" s="373"/>
      <c r="L671" s="373"/>
      <c r="M671" s="373"/>
    </row>
    <row r="672" spans="1:13" ht="12.75" customHeight="1">
      <c r="A672" s="384">
        <v>4993937</v>
      </c>
      <c r="B672" s="380" t="s">
        <v>1738</v>
      </c>
      <c r="C672" s="372">
        <v>35088</v>
      </c>
      <c r="D672" s="356">
        <v>90</v>
      </c>
      <c r="E672" s="370"/>
      <c r="F672" s="373"/>
      <c r="G672" s="373"/>
      <c r="H672" s="373"/>
      <c r="I672" s="373"/>
      <c r="J672" s="373"/>
      <c r="K672" s="373"/>
      <c r="L672" s="373"/>
      <c r="M672" s="373"/>
    </row>
    <row r="673" spans="1:13" ht="12.75" customHeight="1">
      <c r="A673" s="391">
        <v>4993936</v>
      </c>
      <c r="B673" s="380" t="s">
        <v>1834</v>
      </c>
      <c r="C673" s="372">
        <v>35088</v>
      </c>
      <c r="D673" s="356">
        <v>90</v>
      </c>
      <c r="E673" s="370"/>
      <c r="F673" s="373"/>
      <c r="G673" s="373"/>
      <c r="H673" s="373"/>
      <c r="I673" s="373"/>
      <c r="J673" s="373"/>
      <c r="K673" s="373"/>
      <c r="L673" s="373"/>
      <c r="M673" s="373"/>
    </row>
    <row r="674" spans="1:13" ht="12.75" customHeight="1">
      <c r="A674" s="384">
        <v>4993938</v>
      </c>
      <c r="B674" s="380" t="s">
        <v>1646</v>
      </c>
      <c r="C674" s="372">
        <v>35088</v>
      </c>
      <c r="D674" s="356">
        <v>90</v>
      </c>
      <c r="E674" s="370"/>
      <c r="F674" s="373"/>
      <c r="G674" s="373"/>
      <c r="H674" s="373"/>
      <c r="I674" s="373"/>
      <c r="J674" s="373"/>
      <c r="K674" s="373"/>
      <c r="L674" s="373"/>
      <c r="M674" s="373"/>
    </row>
    <row r="675" spans="1:13" ht="12.75" customHeight="1">
      <c r="A675" s="384">
        <v>4993939</v>
      </c>
      <c r="B675" s="380" t="s">
        <v>1741</v>
      </c>
      <c r="C675" s="372">
        <v>35088</v>
      </c>
      <c r="D675" s="356">
        <v>90</v>
      </c>
      <c r="E675" s="370"/>
      <c r="F675" s="373"/>
      <c r="G675" s="373"/>
      <c r="H675" s="373"/>
      <c r="I675" s="373"/>
      <c r="J675" s="373"/>
      <c r="K675" s="373"/>
      <c r="L675" s="373"/>
      <c r="M675" s="373"/>
    </row>
    <row r="676" spans="1:13" ht="12.75" customHeight="1">
      <c r="A676" s="384">
        <v>4993934</v>
      </c>
      <c r="B676" s="380" t="s">
        <v>1739</v>
      </c>
      <c r="C676" s="372">
        <v>35088</v>
      </c>
      <c r="D676" s="356">
        <v>90</v>
      </c>
      <c r="E676" s="370"/>
      <c r="F676" s="373"/>
      <c r="G676" s="373"/>
      <c r="H676" s="373"/>
      <c r="I676" s="373"/>
      <c r="J676" s="373"/>
      <c r="K676" s="373"/>
      <c r="L676" s="373"/>
      <c r="M676" s="373"/>
    </row>
    <row r="677" spans="1:13" ht="12.75" customHeight="1">
      <c r="A677" s="615">
        <v>4993573</v>
      </c>
      <c r="B677" s="616" t="s">
        <v>2864</v>
      </c>
      <c r="C677" s="372">
        <v>35088</v>
      </c>
      <c r="D677" s="356">
        <v>90</v>
      </c>
      <c r="E677" s="538"/>
      <c r="F677" s="373"/>
      <c r="G677" s="373"/>
      <c r="H677" s="373"/>
      <c r="I677" s="373"/>
      <c r="J677" s="373"/>
      <c r="K677" s="373"/>
      <c r="L677" s="373"/>
      <c r="M677" s="373"/>
    </row>
    <row r="678" spans="1:13" ht="12.75" customHeight="1">
      <c r="A678" s="384">
        <v>4993935</v>
      </c>
      <c r="B678" s="380" t="s">
        <v>1645</v>
      </c>
      <c r="C678" s="372">
        <v>35088</v>
      </c>
      <c r="D678" s="356">
        <v>90</v>
      </c>
      <c r="E678" s="370"/>
      <c r="F678" s="373"/>
      <c r="G678" s="373"/>
      <c r="H678" s="373"/>
      <c r="I678" s="373"/>
      <c r="J678" s="373"/>
      <c r="K678" s="373"/>
      <c r="L678" s="373"/>
      <c r="M678" s="373"/>
    </row>
    <row r="679" spans="1:13" ht="12.75" customHeight="1">
      <c r="A679" s="380">
        <v>4993047</v>
      </c>
      <c r="B679" s="388" t="s">
        <v>565</v>
      </c>
      <c r="C679" s="372">
        <v>21888</v>
      </c>
      <c r="D679" s="356">
        <v>45</v>
      </c>
      <c r="E679" s="370"/>
      <c r="F679" s="373"/>
      <c r="G679" s="373"/>
      <c r="H679" s="373"/>
      <c r="I679" s="373"/>
      <c r="J679" s="373"/>
      <c r="K679" s="373"/>
      <c r="L679" s="373"/>
      <c r="M679" s="373"/>
    </row>
    <row r="680" spans="1:13" ht="12.75" customHeight="1">
      <c r="A680" s="388">
        <v>4993006</v>
      </c>
      <c r="B680" s="388" t="s">
        <v>564</v>
      </c>
      <c r="C680" s="372">
        <v>7888</v>
      </c>
      <c r="D680" s="356">
        <v>45</v>
      </c>
      <c r="E680" s="370"/>
      <c r="F680" s="373"/>
      <c r="G680" s="373"/>
      <c r="H680" s="373"/>
      <c r="I680" s="373"/>
      <c r="J680" s="373"/>
      <c r="K680" s="373"/>
      <c r="L680" s="373"/>
      <c r="M680" s="373"/>
    </row>
    <row r="681" spans="1:13" ht="12.75" customHeight="1">
      <c r="A681" s="388">
        <v>4993363</v>
      </c>
      <c r="B681" s="388" t="s">
        <v>596</v>
      </c>
      <c r="C681" s="372">
        <v>10888</v>
      </c>
      <c r="D681" s="356">
        <v>50</v>
      </c>
      <c r="E681" s="370"/>
      <c r="F681" s="373"/>
      <c r="G681" s="373"/>
      <c r="H681" s="373"/>
      <c r="I681" s="373"/>
      <c r="J681" s="373"/>
      <c r="K681" s="373"/>
      <c r="L681" s="373"/>
      <c r="M681" s="373"/>
    </row>
    <row r="682" spans="1:13" ht="12.75" customHeight="1">
      <c r="A682" s="388">
        <v>4993369</v>
      </c>
      <c r="B682" s="388" t="s">
        <v>598</v>
      </c>
      <c r="C682" s="372">
        <v>10888</v>
      </c>
      <c r="D682" s="356">
        <v>50</v>
      </c>
      <c r="E682" s="370"/>
      <c r="F682" s="373"/>
      <c r="G682" s="373"/>
      <c r="H682" s="373"/>
      <c r="I682" s="373"/>
      <c r="J682" s="373"/>
      <c r="K682" s="373"/>
      <c r="L682" s="373"/>
      <c r="M682" s="373"/>
    </row>
    <row r="683" spans="1:13" ht="12.75" customHeight="1">
      <c r="A683" s="388">
        <v>4993366</v>
      </c>
      <c r="B683" s="388" t="s">
        <v>599</v>
      </c>
      <c r="C683" s="372">
        <v>10888</v>
      </c>
      <c r="D683" s="356">
        <v>50</v>
      </c>
      <c r="E683" s="370"/>
      <c r="F683" s="373"/>
      <c r="G683" s="373"/>
      <c r="H683" s="373"/>
      <c r="I683" s="373"/>
      <c r="J683" s="373"/>
      <c r="K683" s="373"/>
      <c r="L683" s="373"/>
      <c r="M683" s="373"/>
    </row>
    <row r="684" spans="1:13" ht="12.75" customHeight="1">
      <c r="A684" s="388">
        <v>4993368</v>
      </c>
      <c r="B684" s="388" t="s">
        <v>597</v>
      </c>
      <c r="C684" s="372">
        <v>10888</v>
      </c>
      <c r="D684" s="356">
        <v>50</v>
      </c>
      <c r="E684" s="370"/>
      <c r="F684" s="373"/>
      <c r="G684" s="373"/>
      <c r="H684" s="373"/>
      <c r="I684" s="373"/>
      <c r="J684" s="373"/>
      <c r="K684" s="373"/>
      <c r="L684" s="373"/>
      <c r="M684" s="373"/>
    </row>
    <row r="685" spans="1:13" ht="12.75" customHeight="1">
      <c r="A685" s="388">
        <v>4993367</v>
      </c>
      <c r="B685" s="388" t="s">
        <v>601</v>
      </c>
      <c r="C685" s="372">
        <v>10888</v>
      </c>
      <c r="D685" s="356">
        <v>50</v>
      </c>
      <c r="E685" s="370"/>
      <c r="F685" s="373"/>
      <c r="G685" s="373"/>
      <c r="H685" s="373"/>
      <c r="I685" s="373"/>
      <c r="J685" s="373"/>
      <c r="K685" s="373"/>
      <c r="L685" s="373"/>
      <c r="M685" s="373"/>
    </row>
    <row r="686" spans="1:13" ht="12.75" customHeight="1">
      <c r="A686" s="388">
        <v>4993365</v>
      </c>
      <c r="B686" s="388" t="s">
        <v>600</v>
      </c>
      <c r="C686" s="372">
        <v>10888</v>
      </c>
      <c r="D686" s="356">
        <v>50</v>
      </c>
      <c r="E686" s="370"/>
      <c r="F686" s="373"/>
      <c r="G686" s="373"/>
      <c r="H686" s="373"/>
      <c r="I686" s="373"/>
      <c r="J686" s="373"/>
      <c r="K686" s="373"/>
      <c r="L686" s="373"/>
      <c r="M686" s="373"/>
    </row>
    <row r="687" spans="1:13" ht="12.75" customHeight="1">
      <c r="A687" s="388">
        <v>4993412</v>
      </c>
      <c r="B687" s="388" t="s">
        <v>595</v>
      </c>
      <c r="C687" s="372">
        <v>10888</v>
      </c>
      <c r="D687" s="356">
        <v>50</v>
      </c>
      <c r="E687" s="370"/>
      <c r="F687" s="373"/>
      <c r="G687" s="373"/>
      <c r="H687" s="373"/>
      <c r="I687" s="373"/>
      <c r="J687" s="373"/>
      <c r="K687" s="373"/>
      <c r="L687" s="373"/>
      <c r="M687" s="373"/>
    </row>
    <row r="688" spans="1:13" ht="12.75" customHeight="1">
      <c r="A688" s="380">
        <v>4993186</v>
      </c>
      <c r="B688" s="380" t="s">
        <v>865</v>
      </c>
      <c r="C688" s="372">
        <v>10388</v>
      </c>
      <c r="D688" s="356">
        <v>45</v>
      </c>
      <c r="E688" s="370"/>
      <c r="F688" s="373"/>
      <c r="G688" s="373"/>
      <c r="H688" s="373"/>
      <c r="I688" s="373"/>
      <c r="J688" s="373"/>
      <c r="K688" s="373"/>
      <c r="L688" s="373"/>
      <c r="M688" s="373"/>
    </row>
    <row r="689" spans="1:13" ht="12.75" customHeight="1">
      <c r="A689" s="380">
        <v>4993072</v>
      </c>
      <c r="B689" s="380" t="s">
        <v>868</v>
      </c>
      <c r="C689" s="372">
        <v>22988</v>
      </c>
      <c r="D689" s="356">
        <v>50</v>
      </c>
      <c r="E689" s="370"/>
      <c r="F689" s="373"/>
      <c r="G689" s="373"/>
      <c r="H689" s="373"/>
      <c r="I689" s="373"/>
      <c r="J689" s="373"/>
      <c r="K689" s="373"/>
      <c r="L689" s="373"/>
      <c r="M689" s="373"/>
    </row>
    <row r="690" spans="1:13" ht="12.75" customHeight="1">
      <c r="A690" s="380">
        <v>4993064</v>
      </c>
      <c r="B690" s="380" t="s">
        <v>869</v>
      </c>
      <c r="C690" s="372">
        <v>10888</v>
      </c>
      <c r="D690" s="356">
        <v>50</v>
      </c>
      <c r="E690" s="370"/>
      <c r="F690" s="373"/>
      <c r="G690" s="373"/>
      <c r="H690" s="373"/>
      <c r="I690" s="373"/>
      <c r="J690" s="373"/>
      <c r="K690" s="373"/>
      <c r="L690" s="373"/>
      <c r="M690" s="373"/>
    </row>
    <row r="691" spans="1:13" ht="12.75" customHeight="1">
      <c r="A691" s="380">
        <v>4993065</v>
      </c>
      <c r="B691" s="380" t="s">
        <v>2282</v>
      </c>
      <c r="C691" s="372">
        <v>22988</v>
      </c>
      <c r="D691" s="356">
        <v>50</v>
      </c>
      <c r="E691" s="370"/>
      <c r="F691" s="373"/>
      <c r="G691" s="373"/>
      <c r="H691" s="373"/>
      <c r="I691" s="373"/>
      <c r="J691" s="373"/>
      <c r="K691" s="373"/>
      <c r="L691" s="373"/>
      <c r="M691" s="373"/>
    </row>
    <row r="692" spans="1:13" ht="12.75" customHeight="1">
      <c r="A692" s="388">
        <v>4993781</v>
      </c>
      <c r="B692" s="388" t="s">
        <v>2075</v>
      </c>
      <c r="C692" s="372">
        <v>32888</v>
      </c>
      <c r="D692" s="356">
        <v>45</v>
      </c>
      <c r="E692" s="370"/>
      <c r="F692" s="373"/>
      <c r="G692" s="373"/>
      <c r="H692" s="373"/>
      <c r="I692" s="373"/>
      <c r="J692" s="373"/>
      <c r="K692" s="373"/>
      <c r="L692" s="373"/>
      <c r="M692" s="373"/>
    </row>
    <row r="693" spans="1:13" ht="12.75" customHeight="1">
      <c r="A693" s="388">
        <v>4993778</v>
      </c>
      <c r="B693" s="388" t="s">
        <v>2102</v>
      </c>
      <c r="C693" s="372">
        <v>32888</v>
      </c>
      <c r="D693" s="356">
        <v>45</v>
      </c>
      <c r="E693" s="370"/>
      <c r="F693" s="373"/>
      <c r="G693" s="373"/>
      <c r="H693" s="373"/>
      <c r="I693" s="373"/>
      <c r="J693" s="373"/>
      <c r="K693" s="373"/>
      <c r="L693" s="373"/>
      <c r="M693" s="373"/>
    </row>
    <row r="694" spans="1:13" ht="12.75" customHeight="1">
      <c r="A694" s="388">
        <v>4993784</v>
      </c>
      <c r="B694" s="388" t="s">
        <v>2076</v>
      </c>
      <c r="C694" s="372">
        <v>32888</v>
      </c>
      <c r="D694" s="356">
        <v>45</v>
      </c>
      <c r="E694" s="370"/>
      <c r="F694" s="373"/>
      <c r="G694" s="373"/>
      <c r="H694" s="373"/>
      <c r="I694" s="373"/>
      <c r="J694" s="373"/>
      <c r="K694" s="373"/>
      <c r="L694" s="373"/>
      <c r="M694" s="373"/>
    </row>
    <row r="695" spans="1:13" ht="12.75" customHeight="1">
      <c r="A695" s="388">
        <v>4993780</v>
      </c>
      <c r="B695" s="388" t="s">
        <v>2077</v>
      </c>
      <c r="C695" s="372">
        <v>36188</v>
      </c>
      <c r="D695" s="356">
        <v>60</v>
      </c>
      <c r="E695" s="370"/>
      <c r="F695" s="373"/>
      <c r="G695" s="373"/>
      <c r="H695" s="373"/>
      <c r="I695" s="373"/>
      <c r="J695" s="373"/>
      <c r="K695" s="373"/>
      <c r="L695" s="373"/>
      <c r="M695" s="373"/>
    </row>
    <row r="696" spans="1:13" ht="12.75" customHeight="1">
      <c r="A696" s="388">
        <v>4993777</v>
      </c>
      <c r="B696" s="388" t="s">
        <v>2103</v>
      </c>
      <c r="C696" s="372">
        <v>36188</v>
      </c>
      <c r="D696" s="356">
        <v>60</v>
      </c>
      <c r="E696" s="370"/>
      <c r="F696" s="373"/>
      <c r="G696" s="373"/>
      <c r="H696" s="373"/>
      <c r="I696" s="373"/>
      <c r="J696" s="373"/>
      <c r="K696" s="373"/>
      <c r="L696" s="373"/>
      <c r="M696" s="373"/>
    </row>
    <row r="697" spans="1:13" ht="12.75" customHeight="1">
      <c r="A697" s="388">
        <v>4993783</v>
      </c>
      <c r="B697" s="388" t="s">
        <v>2078</v>
      </c>
      <c r="C697" s="372">
        <v>36188</v>
      </c>
      <c r="D697" s="356">
        <v>60</v>
      </c>
      <c r="E697" s="370"/>
      <c r="F697" s="373"/>
      <c r="G697" s="373"/>
      <c r="H697" s="373"/>
      <c r="I697" s="373"/>
      <c r="J697" s="373"/>
      <c r="K697" s="373"/>
      <c r="L697" s="373"/>
      <c r="M697" s="373"/>
    </row>
    <row r="698" spans="1:13" ht="12.75" customHeight="1">
      <c r="A698" s="388">
        <v>4993779</v>
      </c>
      <c r="B698" s="388" t="s">
        <v>2079</v>
      </c>
      <c r="C698" s="372">
        <v>42188</v>
      </c>
      <c r="D698" s="356">
        <v>80</v>
      </c>
      <c r="E698" s="370"/>
      <c r="F698" s="373"/>
      <c r="G698" s="373"/>
      <c r="H698" s="373"/>
      <c r="I698" s="373"/>
      <c r="J698" s="373"/>
      <c r="K698" s="373"/>
      <c r="L698" s="373"/>
      <c r="M698" s="373"/>
    </row>
    <row r="699" spans="1:13" ht="12.75" customHeight="1">
      <c r="A699" s="388">
        <v>4993776</v>
      </c>
      <c r="B699" s="388" t="s">
        <v>2104</v>
      </c>
      <c r="C699" s="372">
        <v>42188</v>
      </c>
      <c r="D699" s="356">
        <v>80</v>
      </c>
      <c r="E699" s="370"/>
      <c r="F699" s="373"/>
      <c r="G699" s="373"/>
      <c r="H699" s="373"/>
      <c r="I699" s="373"/>
      <c r="J699" s="373"/>
      <c r="K699" s="373"/>
      <c r="L699" s="373"/>
      <c r="M699" s="373"/>
    </row>
    <row r="700" spans="1:13" ht="12.75" customHeight="1">
      <c r="A700" s="388">
        <v>4993782</v>
      </c>
      <c r="B700" s="388" t="s">
        <v>2080</v>
      </c>
      <c r="C700" s="372">
        <v>42188</v>
      </c>
      <c r="D700" s="356">
        <v>80</v>
      </c>
      <c r="E700" s="370"/>
      <c r="F700" s="373"/>
      <c r="G700" s="373"/>
      <c r="H700" s="373"/>
      <c r="I700" s="373"/>
      <c r="J700" s="373"/>
      <c r="K700" s="373"/>
      <c r="L700" s="373"/>
      <c r="M700" s="373"/>
    </row>
    <row r="701" spans="1:13" ht="12.75" customHeight="1">
      <c r="A701" s="387">
        <v>4993131</v>
      </c>
      <c r="B701" s="380" t="s">
        <v>611</v>
      </c>
      <c r="C701" s="372">
        <v>15588</v>
      </c>
      <c r="D701" s="356">
        <v>50</v>
      </c>
      <c r="E701" s="370"/>
      <c r="F701" s="373"/>
      <c r="G701" s="373"/>
      <c r="H701" s="373"/>
      <c r="I701" s="373"/>
      <c r="J701" s="373"/>
      <c r="K701" s="373"/>
      <c r="L701" s="373"/>
      <c r="M701" s="373"/>
    </row>
    <row r="702" spans="1:13" ht="12.75" customHeight="1">
      <c r="A702" s="387">
        <v>4993130</v>
      </c>
      <c r="B702" s="380" t="s">
        <v>610</v>
      </c>
      <c r="C702" s="372">
        <v>15588</v>
      </c>
      <c r="D702" s="356">
        <v>50</v>
      </c>
      <c r="E702" s="370"/>
      <c r="F702" s="373"/>
      <c r="G702" s="373"/>
      <c r="H702" s="373"/>
      <c r="I702" s="373"/>
      <c r="J702" s="373"/>
      <c r="K702" s="373"/>
      <c r="L702" s="373"/>
      <c r="M702" s="373"/>
    </row>
    <row r="703" spans="1:13" ht="12.75" customHeight="1">
      <c r="A703" s="387">
        <v>4993241</v>
      </c>
      <c r="B703" s="380" t="s">
        <v>617</v>
      </c>
      <c r="C703" s="372">
        <v>15588</v>
      </c>
      <c r="D703" s="356">
        <v>50</v>
      </c>
      <c r="E703" s="370"/>
      <c r="F703" s="373"/>
      <c r="G703" s="373"/>
      <c r="H703" s="373"/>
      <c r="I703" s="373"/>
      <c r="J703" s="373"/>
      <c r="K703" s="373"/>
      <c r="L703" s="373"/>
      <c r="M703" s="373"/>
    </row>
    <row r="704" spans="1:13" ht="12.75" customHeight="1">
      <c r="A704" s="387">
        <v>4993211</v>
      </c>
      <c r="B704" s="380" t="s">
        <v>614</v>
      </c>
      <c r="C704" s="372">
        <v>15588</v>
      </c>
      <c r="D704" s="356">
        <v>50</v>
      </c>
      <c r="E704" s="370"/>
      <c r="F704" s="373"/>
      <c r="G704" s="373"/>
      <c r="H704" s="373"/>
      <c r="I704" s="373"/>
      <c r="J704" s="373"/>
      <c r="K704" s="373"/>
      <c r="L704" s="373"/>
      <c r="M704" s="373"/>
    </row>
    <row r="705" spans="1:13" ht="12.75" customHeight="1">
      <c r="A705" s="387">
        <v>4993213</v>
      </c>
      <c r="B705" s="380" t="s">
        <v>616</v>
      </c>
      <c r="C705" s="372">
        <v>15588</v>
      </c>
      <c r="D705" s="356">
        <v>50</v>
      </c>
      <c r="E705" s="370"/>
      <c r="F705" s="373"/>
      <c r="G705" s="373"/>
      <c r="H705" s="373"/>
      <c r="I705" s="373"/>
      <c r="J705" s="373"/>
      <c r="K705" s="373"/>
      <c r="L705" s="373"/>
      <c r="M705" s="373"/>
    </row>
    <row r="706" spans="1:13" ht="12.75" customHeight="1">
      <c r="A706" s="387">
        <v>4993547</v>
      </c>
      <c r="B706" s="380" t="s">
        <v>2105</v>
      </c>
      <c r="C706" s="372">
        <v>15588</v>
      </c>
      <c r="D706" s="356">
        <v>50</v>
      </c>
      <c r="E706" s="370"/>
      <c r="F706" s="373"/>
      <c r="G706" s="373"/>
      <c r="H706" s="373"/>
      <c r="I706" s="373"/>
      <c r="J706" s="373"/>
      <c r="K706" s="373"/>
      <c r="L706" s="373"/>
      <c r="M706" s="373"/>
    </row>
    <row r="707" spans="1:13" ht="12.75" customHeight="1">
      <c r="A707" s="387">
        <v>4993212</v>
      </c>
      <c r="B707" s="380" t="s">
        <v>615</v>
      </c>
      <c r="C707" s="372">
        <v>15588</v>
      </c>
      <c r="D707" s="356">
        <v>50</v>
      </c>
      <c r="E707" s="370"/>
      <c r="F707" s="373"/>
      <c r="G707" s="373"/>
      <c r="H707" s="373"/>
      <c r="I707" s="373"/>
      <c r="J707" s="373"/>
      <c r="K707" s="373"/>
      <c r="L707" s="373"/>
      <c r="M707" s="373"/>
    </row>
    <row r="708" spans="1:13" ht="12.75" customHeight="1">
      <c r="A708" s="387">
        <v>4993132</v>
      </c>
      <c r="B708" s="380" t="s">
        <v>612</v>
      </c>
      <c r="C708" s="372">
        <v>15588</v>
      </c>
      <c r="D708" s="356">
        <v>50</v>
      </c>
      <c r="E708" s="370"/>
      <c r="F708" s="373"/>
      <c r="G708" s="373"/>
      <c r="H708" s="373"/>
      <c r="I708" s="373"/>
      <c r="J708" s="373"/>
      <c r="K708" s="373"/>
      <c r="L708" s="373"/>
      <c r="M708" s="373"/>
    </row>
    <row r="709" spans="1:13" ht="12.75" customHeight="1">
      <c r="A709" s="387">
        <v>4993133</v>
      </c>
      <c r="B709" s="380" t="s">
        <v>613</v>
      </c>
      <c r="C709" s="372">
        <v>15588</v>
      </c>
      <c r="D709" s="356">
        <v>50</v>
      </c>
      <c r="E709" s="370"/>
      <c r="F709" s="373"/>
      <c r="G709" s="373"/>
      <c r="H709" s="373"/>
      <c r="I709" s="373"/>
      <c r="J709" s="373"/>
      <c r="K709" s="373"/>
      <c r="L709" s="373"/>
      <c r="M709" s="373"/>
    </row>
    <row r="710" spans="1:13" ht="12.75" customHeight="1">
      <c r="A710" s="384">
        <v>4993869</v>
      </c>
      <c r="B710" s="380" t="s">
        <v>1750</v>
      </c>
      <c r="C710" s="372">
        <v>24088</v>
      </c>
      <c r="D710" s="356">
        <v>45</v>
      </c>
      <c r="E710" s="370"/>
      <c r="F710" s="373"/>
      <c r="G710" s="373"/>
      <c r="H710" s="373"/>
      <c r="I710" s="373"/>
      <c r="J710" s="373"/>
      <c r="K710" s="373"/>
      <c r="L710" s="373"/>
      <c r="M710" s="373"/>
    </row>
    <row r="711" spans="1:13" ht="12.75" customHeight="1">
      <c r="A711" s="380">
        <v>4993868</v>
      </c>
      <c r="B711" s="380" t="s">
        <v>1804</v>
      </c>
      <c r="C711" s="372">
        <v>24088</v>
      </c>
      <c r="D711" s="356">
        <v>45</v>
      </c>
      <c r="E711" s="370"/>
      <c r="F711" s="373"/>
      <c r="G711" s="373"/>
      <c r="H711" s="373"/>
      <c r="I711" s="373"/>
      <c r="J711" s="373"/>
      <c r="K711" s="373"/>
      <c r="L711" s="373"/>
      <c r="M711" s="373"/>
    </row>
    <row r="712" spans="1:13" ht="12.75" customHeight="1">
      <c r="A712" s="384">
        <v>4993873</v>
      </c>
      <c r="B712" s="380" t="s">
        <v>1752</v>
      </c>
      <c r="C712" s="372">
        <v>24088</v>
      </c>
      <c r="D712" s="356">
        <v>45</v>
      </c>
      <c r="E712" s="370"/>
      <c r="F712" s="373"/>
      <c r="G712" s="373"/>
      <c r="H712" s="373"/>
      <c r="I712" s="373"/>
      <c r="J712" s="373"/>
      <c r="K712" s="373"/>
      <c r="L712" s="373"/>
      <c r="M712" s="373"/>
    </row>
    <row r="713" spans="1:13" ht="12.75" customHeight="1">
      <c r="A713" s="380">
        <v>4993872</v>
      </c>
      <c r="B713" s="380" t="s">
        <v>1803</v>
      </c>
      <c r="C713" s="372">
        <v>24088</v>
      </c>
      <c r="D713" s="356">
        <v>45</v>
      </c>
      <c r="E713" s="370"/>
      <c r="F713" s="373"/>
      <c r="G713" s="373"/>
      <c r="H713" s="373"/>
      <c r="I713" s="373"/>
      <c r="J713" s="373"/>
      <c r="K713" s="373"/>
      <c r="L713" s="373"/>
      <c r="M713" s="373"/>
    </row>
    <row r="714" spans="1:13" ht="12.75" customHeight="1">
      <c r="A714" s="380">
        <v>4993874</v>
      </c>
      <c r="B714" s="380" t="s">
        <v>1806</v>
      </c>
      <c r="C714" s="372">
        <v>24088</v>
      </c>
      <c r="D714" s="356">
        <v>45</v>
      </c>
      <c r="E714" s="370"/>
      <c r="F714" s="373"/>
      <c r="G714" s="373"/>
      <c r="H714" s="373"/>
      <c r="I714" s="373"/>
      <c r="J714" s="373"/>
      <c r="K714" s="373"/>
      <c r="L714" s="373"/>
      <c r="M714" s="373"/>
    </row>
    <row r="715" spans="1:13" ht="12.75" customHeight="1">
      <c r="A715" s="384">
        <v>4993875</v>
      </c>
      <c r="B715" s="380" t="s">
        <v>1751</v>
      </c>
      <c r="C715" s="372">
        <v>24088</v>
      </c>
      <c r="D715" s="356">
        <v>45</v>
      </c>
      <c r="E715" s="370"/>
      <c r="F715" s="373"/>
      <c r="G715" s="373"/>
      <c r="H715" s="373"/>
      <c r="I715" s="373"/>
      <c r="J715" s="373"/>
      <c r="K715" s="373"/>
      <c r="L715" s="373"/>
      <c r="M715" s="373"/>
    </row>
    <row r="716" spans="1:13" ht="12.75" customHeight="1">
      <c r="A716" s="384">
        <v>4993870</v>
      </c>
      <c r="B716" s="380" t="s">
        <v>1749</v>
      </c>
      <c r="C716" s="372">
        <v>24088</v>
      </c>
      <c r="D716" s="356">
        <v>45</v>
      </c>
      <c r="E716" s="370"/>
      <c r="F716" s="373"/>
      <c r="G716" s="373"/>
      <c r="H716" s="373"/>
      <c r="I716" s="373"/>
      <c r="J716" s="373"/>
      <c r="K716" s="373"/>
      <c r="L716" s="373"/>
      <c r="M716" s="373"/>
    </row>
    <row r="717" spans="1:13" ht="12.75" customHeight="1">
      <c r="A717" s="615">
        <v>4993546</v>
      </c>
      <c r="B717" s="616" t="s">
        <v>2834</v>
      </c>
      <c r="C717" s="372">
        <v>24088</v>
      </c>
      <c r="D717" s="356">
        <v>45</v>
      </c>
      <c r="E717" s="538"/>
      <c r="F717" s="373"/>
      <c r="G717" s="373"/>
      <c r="H717" s="373"/>
      <c r="I717" s="373"/>
      <c r="J717" s="373"/>
      <c r="K717" s="373"/>
      <c r="L717" s="373"/>
      <c r="M717" s="373"/>
    </row>
    <row r="718" spans="1:13" ht="12.75" customHeight="1">
      <c r="A718" s="380">
        <v>4993871</v>
      </c>
      <c r="B718" s="380" t="s">
        <v>1805</v>
      </c>
      <c r="C718" s="372">
        <v>24088</v>
      </c>
      <c r="D718" s="356">
        <v>45</v>
      </c>
      <c r="E718" s="370"/>
      <c r="F718" s="373"/>
      <c r="G718" s="373"/>
      <c r="H718" s="373"/>
      <c r="I718" s="373"/>
      <c r="J718" s="373"/>
      <c r="K718" s="373"/>
      <c r="L718" s="373"/>
      <c r="M718" s="373"/>
    </row>
    <row r="719" spans="1:13" ht="12.75" customHeight="1">
      <c r="A719" s="388">
        <v>4993632</v>
      </c>
      <c r="B719" s="388" t="s">
        <v>2143</v>
      </c>
      <c r="C719" s="372">
        <v>14188</v>
      </c>
      <c r="D719" s="356">
        <v>40</v>
      </c>
      <c r="E719" s="370"/>
      <c r="F719" s="373"/>
      <c r="G719" s="373"/>
      <c r="H719" s="373"/>
      <c r="I719" s="373"/>
      <c r="J719" s="373"/>
      <c r="K719" s="373"/>
      <c r="L719" s="373"/>
      <c r="M719" s="373"/>
    </row>
    <row r="720" spans="1:13" ht="12.75" customHeight="1">
      <c r="A720" s="388">
        <v>4993638</v>
      </c>
      <c r="B720" s="388" t="s">
        <v>2124</v>
      </c>
      <c r="C720" s="372">
        <v>14188</v>
      </c>
      <c r="D720" s="356">
        <v>40</v>
      </c>
      <c r="E720" s="370"/>
      <c r="F720" s="373"/>
      <c r="G720" s="373"/>
      <c r="H720" s="373"/>
      <c r="I720" s="373"/>
      <c r="J720" s="373"/>
      <c r="K720" s="373"/>
      <c r="L720" s="373"/>
      <c r="M720" s="373"/>
    </row>
    <row r="721" spans="1:13" ht="12.75" customHeight="1">
      <c r="A721" s="388">
        <v>4993635</v>
      </c>
      <c r="B721" s="388" t="s">
        <v>2180</v>
      </c>
      <c r="C721" s="372">
        <v>14188</v>
      </c>
      <c r="D721" s="356">
        <v>40</v>
      </c>
      <c r="E721" s="370"/>
      <c r="F721" s="373"/>
      <c r="G721" s="373"/>
      <c r="H721" s="373"/>
      <c r="I721" s="373"/>
      <c r="J721" s="373"/>
      <c r="K721" s="373"/>
      <c r="L721" s="373"/>
      <c r="M721" s="373"/>
    </row>
    <row r="722" spans="1:13" ht="12.75" customHeight="1">
      <c r="A722" s="388">
        <v>4993637</v>
      </c>
      <c r="B722" s="388" t="s">
        <v>2162</v>
      </c>
      <c r="C722" s="372">
        <v>14188</v>
      </c>
      <c r="D722" s="356">
        <v>40</v>
      </c>
      <c r="E722" s="370"/>
      <c r="F722" s="373"/>
      <c r="G722" s="373"/>
      <c r="H722" s="373"/>
      <c r="I722" s="373"/>
      <c r="J722" s="373"/>
      <c r="K722" s="373"/>
      <c r="L722" s="373"/>
      <c r="M722" s="373"/>
    </row>
    <row r="723" spans="1:13" ht="12.75" customHeight="1">
      <c r="A723" s="388">
        <v>4993636</v>
      </c>
      <c r="B723" s="388" t="s">
        <v>2106</v>
      </c>
      <c r="C723" s="372">
        <v>14188</v>
      </c>
      <c r="D723" s="356">
        <v>40</v>
      </c>
      <c r="E723" s="370"/>
      <c r="F723" s="373"/>
      <c r="G723" s="373"/>
      <c r="H723" s="373"/>
      <c r="I723" s="373"/>
      <c r="J723" s="373"/>
      <c r="K723" s="373"/>
      <c r="L723" s="373"/>
      <c r="M723" s="373"/>
    </row>
    <row r="724" spans="1:13" ht="12.75" customHeight="1">
      <c r="A724" s="388">
        <v>4993633</v>
      </c>
      <c r="B724" s="388" t="s">
        <v>2189</v>
      </c>
      <c r="C724" s="372">
        <v>14188</v>
      </c>
      <c r="D724" s="356">
        <v>40</v>
      </c>
      <c r="E724" s="370"/>
      <c r="F724" s="373"/>
      <c r="G724" s="373"/>
      <c r="H724" s="373"/>
      <c r="I724" s="373"/>
      <c r="J724" s="373"/>
      <c r="K724" s="373"/>
      <c r="L724" s="373"/>
      <c r="M724" s="373"/>
    </row>
    <row r="725" spans="1:13" ht="12.75" customHeight="1">
      <c r="A725" s="388">
        <v>4993634</v>
      </c>
      <c r="B725" s="388" t="s">
        <v>2206</v>
      </c>
      <c r="C725" s="372">
        <v>14188</v>
      </c>
      <c r="D725" s="356">
        <v>40</v>
      </c>
      <c r="E725" s="370"/>
      <c r="F725" s="373"/>
      <c r="G725" s="373"/>
      <c r="H725" s="373"/>
      <c r="I725" s="373"/>
      <c r="J725" s="373"/>
      <c r="K725" s="373"/>
      <c r="L725" s="373"/>
      <c r="M725" s="373"/>
    </row>
    <row r="726" spans="1:13" ht="12.75" customHeight="1">
      <c r="A726" s="388">
        <v>4993639</v>
      </c>
      <c r="B726" s="388" t="s">
        <v>2132</v>
      </c>
      <c r="C726" s="372">
        <v>14188</v>
      </c>
      <c r="D726" s="356">
        <v>40</v>
      </c>
      <c r="E726" s="370"/>
      <c r="F726" s="373"/>
      <c r="G726" s="373"/>
      <c r="H726" s="373"/>
      <c r="I726" s="373"/>
      <c r="J726" s="373"/>
      <c r="K726" s="373"/>
      <c r="L726" s="373"/>
      <c r="M726" s="373"/>
    </row>
    <row r="727" spans="1:13" ht="12.75" customHeight="1">
      <c r="A727" s="388">
        <v>4993342</v>
      </c>
      <c r="B727" s="388" t="s">
        <v>551</v>
      </c>
      <c r="C727" s="372">
        <v>13688</v>
      </c>
      <c r="D727" s="356">
        <v>45</v>
      </c>
      <c r="E727" s="370"/>
      <c r="F727" s="373"/>
      <c r="G727" s="373"/>
      <c r="H727" s="373"/>
      <c r="I727" s="373"/>
      <c r="J727" s="373"/>
      <c r="K727" s="373"/>
      <c r="L727" s="373"/>
      <c r="M727" s="373"/>
    </row>
    <row r="728" spans="1:13" ht="12.75" customHeight="1">
      <c r="A728" s="388">
        <v>4993348</v>
      </c>
      <c r="B728" s="388" t="s">
        <v>552</v>
      </c>
      <c r="C728" s="372">
        <v>13688</v>
      </c>
      <c r="D728" s="356">
        <v>45</v>
      </c>
      <c r="E728" s="370"/>
      <c r="F728" s="373"/>
      <c r="G728" s="373"/>
      <c r="H728" s="373"/>
      <c r="I728" s="373"/>
      <c r="J728" s="373"/>
      <c r="K728" s="373"/>
      <c r="L728" s="373"/>
      <c r="M728" s="373"/>
    </row>
    <row r="729" spans="1:13" ht="12.75" customHeight="1">
      <c r="A729" s="388">
        <v>4993345</v>
      </c>
      <c r="B729" s="388" t="s">
        <v>554</v>
      </c>
      <c r="C729" s="372">
        <v>13688</v>
      </c>
      <c r="D729" s="356">
        <v>45</v>
      </c>
      <c r="E729" s="370"/>
      <c r="F729" s="373"/>
      <c r="G729" s="373"/>
      <c r="H729" s="373"/>
      <c r="I729" s="373"/>
      <c r="J729" s="373"/>
      <c r="K729" s="373"/>
      <c r="L729" s="373"/>
      <c r="M729" s="373"/>
    </row>
    <row r="730" spans="1:13" ht="12.75" customHeight="1">
      <c r="A730" s="388">
        <v>4993347</v>
      </c>
      <c r="B730" s="388" t="s">
        <v>553</v>
      </c>
      <c r="C730" s="372">
        <v>13688</v>
      </c>
      <c r="D730" s="356">
        <v>45</v>
      </c>
      <c r="E730" s="370"/>
      <c r="F730" s="373"/>
      <c r="G730" s="373"/>
      <c r="H730" s="373"/>
      <c r="I730" s="373"/>
      <c r="J730" s="373"/>
      <c r="K730" s="373"/>
      <c r="L730" s="373"/>
      <c r="M730" s="373"/>
    </row>
    <row r="731" spans="1:13" ht="12.75" customHeight="1">
      <c r="A731" s="388">
        <v>4993346</v>
      </c>
      <c r="B731" s="388" t="s">
        <v>556</v>
      </c>
      <c r="C731" s="372">
        <v>13688</v>
      </c>
      <c r="D731" s="356">
        <v>45</v>
      </c>
      <c r="E731" s="370"/>
      <c r="F731" s="373"/>
      <c r="G731" s="373"/>
      <c r="H731" s="373"/>
      <c r="I731" s="373"/>
      <c r="J731" s="373"/>
      <c r="K731" s="373"/>
      <c r="L731" s="373"/>
      <c r="M731" s="373"/>
    </row>
    <row r="732" spans="1:13" ht="12.75" customHeight="1">
      <c r="A732" s="388">
        <v>4993344</v>
      </c>
      <c r="B732" s="388" t="s">
        <v>555</v>
      </c>
      <c r="C732" s="372">
        <v>13688</v>
      </c>
      <c r="D732" s="356">
        <v>45</v>
      </c>
      <c r="E732" s="370"/>
      <c r="F732" s="373"/>
      <c r="G732" s="373"/>
      <c r="H732" s="373"/>
      <c r="I732" s="373"/>
      <c r="J732" s="373"/>
      <c r="K732" s="373"/>
      <c r="L732" s="373"/>
      <c r="M732" s="373"/>
    </row>
    <row r="733" spans="1:13" ht="12.75" customHeight="1">
      <c r="A733" s="388">
        <v>4993415</v>
      </c>
      <c r="B733" s="392" t="s">
        <v>550</v>
      </c>
      <c r="C733" s="372">
        <v>13688</v>
      </c>
      <c r="D733" s="356">
        <v>45</v>
      </c>
      <c r="E733" s="370"/>
      <c r="F733" s="373"/>
      <c r="G733" s="373"/>
      <c r="H733" s="373"/>
      <c r="I733" s="373"/>
      <c r="J733" s="373"/>
      <c r="K733" s="373"/>
      <c r="L733" s="373"/>
      <c r="M733" s="373"/>
    </row>
    <row r="734" spans="1:13" ht="12.75" customHeight="1">
      <c r="A734" s="388">
        <v>4993702</v>
      </c>
      <c r="B734" s="388" t="s">
        <v>2144</v>
      </c>
      <c r="C734" s="372">
        <v>17488</v>
      </c>
      <c r="D734" s="356">
        <v>50</v>
      </c>
      <c r="E734" s="370"/>
      <c r="F734" s="373"/>
      <c r="G734" s="373"/>
      <c r="H734" s="373"/>
      <c r="I734" s="373"/>
      <c r="J734" s="373"/>
      <c r="K734" s="373"/>
      <c r="L734" s="373"/>
      <c r="M734" s="373"/>
    </row>
    <row r="735" spans="1:13" ht="12.75" customHeight="1">
      <c r="A735" s="388">
        <v>4993708</v>
      </c>
      <c r="B735" s="388" t="s">
        <v>2125</v>
      </c>
      <c r="C735" s="372">
        <v>17488</v>
      </c>
      <c r="D735" s="356">
        <v>50</v>
      </c>
      <c r="E735" s="370"/>
      <c r="F735" s="373"/>
      <c r="G735" s="373"/>
      <c r="H735" s="373"/>
      <c r="I735" s="373"/>
      <c r="J735" s="373"/>
      <c r="K735" s="373"/>
      <c r="L735" s="373"/>
      <c r="M735" s="373"/>
    </row>
    <row r="736" spans="1:13" ht="12.75" customHeight="1">
      <c r="A736" s="388">
        <v>4993705</v>
      </c>
      <c r="B736" s="388" t="s">
        <v>2181</v>
      </c>
      <c r="C736" s="372">
        <v>17488</v>
      </c>
      <c r="D736" s="356">
        <v>50</v>
      </c>
      <c r="E736" s="370"/>
      <c r="F736" s="373"/>
      <c r="G736" s="373"/>
      <c r="H736" s="373"/>
      <c r="I736" s="373"/>
      <c r="J736" s="373"/>
      <c r="K736" s="373"/>
      <c r="L736" s="373"/>
      <c r="M736" s="373"/>
    </row>
    <row r="737" spans="1:13" ht="12.75" customHeight="1">
      <c r="A737" s="388">
        <v>4993707</v>
      </c>
      <c r="B737" s="388" t="s">
        <v>2163</v>
      </c>
      <c r="C737" s="372">
        <v>17488</v>
      </c>
      <c r="D737" s="356">
        <v>50</v>
      </c>
      <c r="E737" s="370"/>
      <c r="F737" s="373"/>
      <c r="G737" s="373"/>
      <c r="H737" s="373"/>
      <c r="I737" s="373"/>
      <c r="J737" s="373"/>
      <c r="K737" s="373"/>
      <c r="L737" s="373"/>
      <c r="M737" s="373"/>
    </row>
    <row r="738" spans="1:13" ht="12.75" customHeight="1">
      <c r="A738" s="388">
        <v>4993706</v>
      </c>
      <c r="B738" s="388" t="s">
        <v>2107</v>
      </c>
      <c r="C738" s="372">
        <v>17488</v>
      </c>
      <c r="D738" s="356">
        <v>50</v>
      </c>
      <c r="E738" s="370"/>
      <c r="F738" s="373"/>
      <c r="G738" s="373"/>
      <c r="H738" s="373"/>
      <c r="I738" s="373"/>
      <c r="J738" s="373"/>
      <c r="K738" s="373"/>
      <c r="L738" s="373"/>
      <c r="M738" s="373"/>
    </row>
    <row r="739" spans="1:13" ht="12.75" customHeight="1">
      <c r="A739" s="388">
        <v>4993335</v>
      </c>
      <c r="B739" s="388" t="s">
        <v>626</v>
      </c>
      <c r="C739" s="372">
        <v>17488</v>
      </c>
      <c r="D739" s="356">
        <v>60</v>
      </c>
      <c r="E739" s="370"/>
      <c r="F739" s="373"/>
      <c r="G739" s="373"/>
      <c r="H739" s="373"/>
      <c r="I739" s="373"/>
      <c r="J739" s="373"/>
      <c r="K739" s="373"/>
      <c r="L739" s="373"/>
      <c r="M739" s="373"/>
    </row>
    <row r="740" spans="1:13" ht="12.75" customHeight="1">
      <c r="A740" s="388">
        <v>4993341</v>
      </c>
      <c r="B740" s="388" t="s">
        <v>628</v>
      </c>
      <c r="C740" s="372">
        <v>17488</v>
      </c>
      <c r="D740" s="356">
        <v>60</v>
      </c>
      <c r="E740" s="370"/>
      <c r="F740" s="373"/>
      <c r="G740" s="373"/>
      <c r="H740" s="373"/>
      <c r="I740" s="373"/>
      <c r="J740" s="373"/>
      <c r="K740" s="373"/>
      <c r="L740" s="373"/>
      <c r="M740" s="373"/>
    </row>
    <row r="741" spans="1:13" ht="12.75" customHeight="1">
      <c r="A741" s="388">
        <v>4993338</v>
      </c>
      <c r="B741" s="388" t="s">
        <v>630</v>
      </c>
      <c r="C741" s="372">
        <v>17488</v>
      </c>
      <c r="D741" s="356">
        <v>60</v>
      </c>
      <c r="E741" s="370"/>
      <c r="F741" s="373"/>
      <c r="G741" s="373"/>
      <c r="H741" s="373"/>
      <c r="I741" s="373"/>
      <c r="J741" s="373"/>
      <c r="K741" s="373"/>
      <c r="L741" s="373"/>
      <c r="M741" s="373"/>
    </row>
    <row r="742" spans="1:13" ht="12.75" customHeight="1">
      <c r="A742" s="388">
        <v>4993340</v>
      </c>
      <c r="B742" s="388" t="s">
        <v>627</v>
      </c>
      <c r="C742" s="372">
        <v>17488</v>
      </c>
      <c r="D742" s="356">
        <v>60</v>
      </c>
      <c r="E742" s="370"/>
      <c r="F742" s="373"/>
      <c r="G742" s="373"/>
      <c r="H742" s="373"/>
      <c r="I742" s="373"/>
      <c r="J742" s="373"/>
      <c r="K742" s="373"/>
      <c r="L742" s="373"/>
      <c r="M742" s="373"/>
    </row>
    <row r="743" spans="1:13" ht="12.75" customHeight="1">
      <c r="A743" s="388">
        <v>4993339</v>
      </c>
      <c r="B743" s="388" t="s">
        <v>632</v>
      </c>
      <c r="C743" s="372">
        <v>17488</v>
      </c>
      <c r="D743" s="356">
        <v>60</v>
      </c>
      <c r="E743" s="370"/>
      <c r="F743" s="373"/>
      <c r="G743" s="373"/>
      <c r="H743" s="373"/>
      <c r="I743" s="373"/>
      <c r="J743" s="373"/>
      <c r="K743" s="373"/>
      <c r="L743" s="373"/>
      <c r="M743" s="373"/>
    </row>
    <row r="744" spans="1:13" ht="12.75" customHeight="1">
      <c r="A744" s="388">
        <v>4993336</v>
      </c>
      <c r="B744" s="388" t="s">
        <v>629</v>
      </c>
      <c r="C744" s="372">
        <v>17488</v>
      </c>
      <c r="D744" s="356">
        <v>60</v>
      </c>
      <c r="E744" s="370"/>
      <c r="F744" s="373"/>
      <c r="G744" s="373"/>
      <c r="H744" s="373"/>
      <c r="I744" s="373"/>
      <c r="J744" s="373"/>
      <c r="K744" s="373"/>
      <c r="L744" s="373"/>
      <c r="M744" s="373"/>
    </row>
    <row r="745" spans="1:13" ht="12.75" customHeight="1">
      <c r="A745" s="388">
        <v>4993337</v>
      </c>
      <c r="B745" s="388" t="s">
        <v>631</v>
      </c>
      <c r="C745" s="372">
        <v>17488</v>
      </c>
      <c r="D745" s="356">
        <v>60</v>
      </c>
      <c r="E745" s="370"/>
      <c r="F745" s="373"/>
      <c r="G745" s="373"/>
      <c r="H745" s="373"/>
      <c r="I745" s="373"/>
      <c r="J745" s="373"/>
      <c r="K745" s="373"/>
      <c r="L745" s="373"/>
      <c r="M745" s="373"/>
    </row>
    <row r="746" spans="1:13" ht="12.75" customHeight="1">
      <c r="A746" s="388">
        <v>4993416</v>
      </c>
      <c r="B746" s="388" t="s">
        <v>625</v>
      </c>
      <c r="C746" s="372">
        <v>17488</v>
      </c>
      <c r="D746" s="356">
        <v>60</v>
      </c>
      <c r="E746" s="370"/>
      <c r="F746" s="373"/>
      <c r="G746" s="373"/>
      <c r="H746" s="373"/>
      <c r="I746" s="373"/>
      <c r="J746" s="373"/>
      <c r="K746" s="373"/>
      <c r="L746" s="373"/>
      <c r="M746" s="373"/>
    </row>
    <row r="747" spans="1:13" ht="12.75" customHeight="1">
      <c r="A747" s="388">
        <v>4993704</v>
      </c>
      <c r="B747" s="388" t="s">
        <v>2207</v>
      </c>
      <c r="C747" s="372">
        <v>17488</v>
      </c>
      <c r="D747" s="356">
        <v>50</v>
      </c>
      <c r="E747" s="370"/>
      <c r="F747" s="373"/>
      <c r="G747" s="373"/>
      <c r="H747" s="373"/>
      <c r="I747" s="373"/>
      <c r="J747" s="373"/>
      <c r="K747" s="373"/>
      <c r="L747" s="373"/>
      <c r="M747" s="373"/>
    </row>
    <row r="748" spans="1:13" ht="12.75" customHeight="1">
      <c r="A748" s="388">
        <v>4993709</v>
      </c>
      <c r="B748" s="388" t="s">
        <v>977</v>
      </c>
      <c r="C748" s="372">
        <v>17488</v>
      </c>
      <c r="D748" s="356">
        <v>50</v>
      </c>
      <c r="E748" s="370"/>
      <c r="F748" s="373"/>
      <c r="G748" s="373"/>
      <c r="H748" s="373"/>
      <c r="I748" s="373"/>
      <c r="J748" s="373"/>
      <c r="K748" s="373"/>
      <c r="L748" s="373"/>
      <c r="M748" s="373"/>
    </row>
    <row r="749" spans="1:13" ht="12.75" customHeight="1">
      <c r="A749" s="388">
        <v>4993710</v>
      </c>
      <c r="B749" s="388" t="s">
        <v>978</v>
      </c>
      <c r="C749" s="372">
        <v>22988</v>
      </c>
      <c r="D749" s="356">
        <v>90</v>
      </c>
      <c r="E749" s="370"/>
      <c r="F749" s="373"/>
      <c r="G749" s="373"/>
      <c r="H749" s="373"/>
      <c r="I749" s="373"/>
      <c r="J749" s="373"/>
      <c r="K749" s="373"/>
      <c r="L749" s="373"/>
      <c r="M749" s="373"/>
    </row>
    <row r="750" spans="1:13" ht="12.75" customHeight="1">
      <c r="A750" s="388">
        <v>4993716</v>
      </c>
      <c r="B750" s="388" t="s">
        <v>979</v>
      </c>
      <c r="C750" s="372">
        <v>22988</v>
      </c>
      <c r="D750" s="356">
        <v>90</v>
      </c>
      <c r="E750" s="370"/>
      <c r="F750" s="373"/>
      <c r="G750" s="373"/>
      <c r="H750" s="373"/>
      <c r="I750" s="373"/>
      <c r="J750" s="373"/>
      <c r="K750" s="373"/>
      <c r="L750" s="373"/>
      <c r="M750" s="373"/>
    </row>
    <row r="751" spans="1:13" ht="12.75" customHeight="1">
      <c r="A751" s="388">
        <v>4993713</v>
      </c>
      <c r="B751" s="388" t="s">
        <v>2182</v>
      </c>
      <c r="C751" s="372">
        <v>22988</v>
      </c>
      <c r="D751" s="356">
        <v>90</v>
      </c>
      <c r="E751" s="370"/>
      <c r="F751" s="373"/>
      <c r="G751" s="373"/>
      <c r="H751" s="373"/>
      <c r="I751" s="373"/>
      <c r="J751" s="373"/>
      <c r="K751" s="373"/>
      <c r="L751" s="373"/>
      <c r="M751" s="373"/>
    </row>
    <row r="752" spans="1:13" ht="12.75" customHeight="1">
      <c r="A752" s="388">
        <v>4993715</v>
      </c>
      <c r="B752" s="388" t="s">
        <v>2164</v>
      </c>
      <c r="C752" s="372">
        <v>22988</v>
      </c>
      <c r="D752" s="356">
        <v>90</v>
      </c>
      <c r="E752" s="370"/>
      <c r="F752" s="373"/>
      <c r="G752" s="373"/>
      <c r="H752" s="373"/>
      <c r="I752" s="373"/>
      <c r="J752" s="373"/>
      <c r="K752" s="373"/>
      <c r="L752" s="373"/>
      <c r="M752" s="373"/>
    </row>
    <row r="753" spans="1:13" ht="12.75" customHeight="1">
      <c r="A753" s="388">
        <v>4993714</v>
      </c>
      <c r="B753" s="388" t="s">
        <v>2108</v>
      </c>
      <c r="C753" s="372">
        <v>22988</v>
      </c>
      <c r="D753" s="356">
        <v>90</v>
      </c>
      <c r="E753" s="370"/>
      <c r="F753" s="373"/>
      <c r="G753" s="373"/>
      <c r="H753" s="373"/>
      <c r="I753" s="373"/>
      <c r="J753" s="373"/>
      <c r="K753" s="373"/>
      <c r="L753" s="373"/>
      <c r="M753" s="373"/>
    </row>
    <row r="754" spans="1:13" ht="12.75" customHeight="1">
      <c r="A754" s="388">
        <v>4993712</v>
      </c>
      <c r="B754" s="388" t="s">
        <v>2208</v>
      </c>
      <c r="C754" s="372">
        <v>22988</v>
      </c>
      <c r="D754" s="356">
        <v>90</v>
      </c>
      <c r="E754" s="370"/>
      <c r="F754" s="373"/>
      <c r="G754" s="373"/>
      <c r="H754" s="373"/>
      <c r="I754" s="373"/>
      <c r="J754" s="373"/>
      <c r="K754" s="373"/>
      <c r="L754" s="373"/>
      <c r="M754" s="373"/>
    </row>
    <row r="755" spans="1:13" ht="12.75" customHeight="1">
      <c r="A755" s="388">
        <v>4993717</v>
      </c>
      <c r="B755" s="388" t="s">
        <v>980</v>
      </c>
      <c r="C755" s="372">
        <v>22988</v>
      </c>
      <c r="D755" s="356">
        <v>90</v>
      </c>
      <c r="E755" s="370"/>
      <c r="F755" s="373"/>
      <c r="G755" s="373"/>
      <c r="H755" s="373"/>
      <c r="I755" s="373"/>
      <c r="J755" s="373"/>
      <c r="K755" s="373"/>
      <c r="L755" s="373"/>
      <c r="M755" s="373"/>
    </row>
    <row r="756" spans="1:13" ht="12.75" customHeight="1">
      <c r="A756" s="384">
        <v>4992023</v>
      </c>
      <c r="B756" s="385" t="s">
        <v>533</v>
      </c>
      <c r="C756" s="372">
        <v>9588</v>
      </c>
      <c r="D756" s="370"/>
      <c r="E756" s="370"/>
      <c r="F756" s="373"/>
      <c r="G756" s="373"/>
      <c r="H756" s="373"/>
      <c r="I756" s="373"/>
      <c r="J756" s="373"/>
      <c r="K756" s="373"/>
      <c r="L756" s="373"/>
      <c r="M756" s="373"/>
    </row>
    <row r="757" spans="1:13" ht="12.75" customHeight="1">
      <c r="A757" s="384">
        <v>4992019</v>
      </c>
      <c r="B757" s="385" t="s">
        <v>529</v>
      </c>
      <c r="C757" s="372">
        <v>9588</v>
      </c>
      <c r="D757" s="370"/>
      <c r="E757" s="370"/>
      <c r="F757" s="373"/>
      <c r="G757" s="373"/>
      <c r="H757" s="373"/>
      <c r="I757" s="373"/>
      <c r="J757" s="373"/>
      <c r="K757" s="373"/>
      <c r="L757" s="373"/>
      <c r="M757" s="373"/>
    </row>
    <row r="758" spans="1:13" ht="12.75" customHeight="1">
      <c r="A758" s="380">
        <v>4996233</v>
      </c>
      <c r="B758" s="385" t="s">
        <v>2283</v>
      </c>
      <c r="C758" s="372">
        <v>36188</v>
      </c>
      <c r="D758" s="370"/>
      <c r="E758" s="370"/>
      <c r="F758" s="373"/>
      <c r="G758" s="373"/>
      <c r="H758" s="373"/>
      <c r="I758" s="373"/>
      <c r="J758" s="373"/>
      <c r="K758" s="373"/>
      <c r="L758" s="373"/>
      <c r="M758" s="373"/>
    </row>
    <row r="759" spans="1:13" ht="12.75" customHeight="1">
      <c r="A759" s="380">
        <v>4996234</v>
      </c>
      <c r="B759" s="380" t="s">
        <v>2284</v>
      </c>
      <c r="C759" s="372">
        <v>10888</v>
      </c>
      <c r="D759" s="370"/>
      <c r="E759" s="370"/>
      <c r="F759" s="373"/>
      <c r="G759" s="373"/>
      <c r="H759" s="373"/>
      <c r="I759" s="373"/>
      <c r="J759" s="373"/>
      <c r="K759" s="373"/>
      <c r="L759" s="373"/>
      <c r="M759" s="373"/>
    </row>
    <row r="760" spans="1:13" ht="12.75" customHeight="1">
      <c r="A760" s="380">
        <v>4992022</v>
      </c>
      <c r="B760" s="385" t="s">
        <v>532</v>
      </c>
      <c r="C760" s="372">
        <v>3488.0000000000005</v>
      </c>
      <c r="D760" s="370"/>
      <c r="E760" s="370"/>
      <c r="F760" s="373"/>
      <c r="G760" s="373"/>
      <c r="H760" s="373"/>
      <c r="I760" s="373"/>
      <c r="J760" s="373"/>
      <c r="K760" s="373"/>
      <c r="L760" s="373"/>
      <c r="M760" s="373"/>
    </row>
    <row r="761" spans="1:13" ht="12.75" customHeight="1">
      <c r="A761" s="380">
        <v>4992018</v>
      </c>
      <c r="B761" s="385" t="s">
        <v>528</v>
      </c>
      <c r="C761" s="372">
        <v>3488.0000000000005</v>
      </c>
      <c r="D761" s="370"/>
      <c r="E761" s="370"/>
      <c r="F761" s="373"/>
      <c r="G761" s="373"/>
      <c r="H761" s="373"/>
      <c r="I761" s="373"/>
      <c r="J761" s="373"/>
      <c r="K761" s="373"/>
      <c r="L761" s="373"/>
      <c r="M761" s="373"/>
    </row>
    <row r="762" spans="1:13" ht="12.75" customHeight="1">
      <c r="A762" s="384" t="s">
        <v>3</v>
      </c>
      <c r="B762" s="385" t="s">
        <v>525</v>
      </c>
      <c r="C762" s="372">
        <v>5888</v>
      </c>
      <c r="D762" s="370"/>
      <c r="E762" s="370"/>
      <c r="F762" s="373"/>
      <c r="G762" s="373"/>
      <c r="H762" s="373"/>
      <c r="I762" s="373"/>
      <c r="J762" s="373"/>
      <c r="K762" s="373"/>
      <c r="L762" s="373"/>
      <c r="M762" s="373"/>
    </row>
    <row r="763" spans="1:13" ht="12.75" customHeight="1">
      <c r="A763" s="384">
        <v>4992005</v>
      </c>
      <c r="B763" s="385" t="s">
        <v>1459</v>
      </c>
      <c r="C763" s="372">
        <v>7088</v>
      </c>
      <c r="D763" s="370"/>
      <c r="E763" s="370"/>
      <c r="F763" s="373"/>
      <c r="G763" s="373"/>
      <c r="H763" s="373"/>
      <c r="I763" s="373"/>
      <c r="J763" s="373"/>
      <c r="K763" s="373"/>
      <c r="L763" s="373"/>
      <c r="M763" s="373"/>
    </row>
    <row r="764" spans="1:13" ht="12.75" customHeight="1">
      <c r="A764" s="380">
        <v>4996237</v>
      </c>
      <c r="B764" s="380" t="s">
        <v>2285</v>
      </c>
      <c r="C764" s="372">
        <v>5888</v>
      </c>
      <c r="D764" s="370"/>
      <c r="E764" s="370"/>
      <c r="F764" s="373"/>
      <c r="G764" s="373"/>
      <c r="H764" s="373"/>
      <c r="I764" s="373"/>
      <c r="J764" s="373"/>
      <c r="K764" s="373"/>
      <c r="L764" s="373"/>
      <c r="M764" s="373"/>
    </row>
    <row r="765" spans="1:13" ht="12.75" customHeight="1">
      <c r="A765" s="380">
        <v>4992020</v>
      </c>
      <c r="B765" s="385" t="s">
        <v>530</v>
      </c>
      <c r="C765" s="372">
        <v>1188</v>
      </c>
      <c r="D765" s="370"/>
      <c r="E765" s="370"/>
      <c r="F765" s="373"/>
      <c r="G765" s="373"/>
      <c r="H765" s="373"/>
      <c r="I765" s="373"/>
      <c r="J765" s="373"/>
      <c r="K765" s="373"/>
      <c r="L765" s="373"/>
      <c r="M765" s="373"/>
    </row>
    <row r="766" spans="1:13" ht="12.75" customHeight="1">
      <c r="A766" s="380">
        <v>4992016</v>
      </c>
      <c r="B766" s="385" t="s">
        <v>526</v>
      </c>
      <c r="C766" s="372">
        <v>1188</v>
      </c>
      <c r="D766" s="370"/>
      <c r="E766" s="370"/>
      <c r="F766" s="373"/>
      <c r="G766" s="373"/>
      <c r="H766" s="373"/>
      <c r="I766" s="373"/>
      <c r="J766" s="373"/>
      <c r="K766" s="373"/>
      <c r="L766" s="373"/>
      <c r="M766" s="373"/>
    </row>
    <row r="767" spans="1:13" ht="12.75" customHeight="1">
      <c r="A767" s="384" t="s">
        <v>0</v>
      </c>
      <c r="B767" s="385" t="s">
        <v>524</v>
      </c>
      <c r="C767" s="372">
        <v>3488.0000000000005</v>
      </c>
      <c r="D767" s="370"/>
      <c r="E767" s="370"/>
      <c r="F767" s="373"/>
      <c r="G767" s="373"/>
      <c r="H767" s="373"/>
      <c r="I767" s="373"/>
      <c r="J767" s="373"/>
      <c r="K767" s="373"/>
      <c r="L767" s="373"/>
      <c r="M767" s="373"/>
    </row>
    <row r="768" spans="1:13" ht="12.75" customHeight="1">
      <c r="A768" s="384">
        <v>4992001</v>
      </c>
      <c r="B768" s="385" t="s">
        <v>1460</v>
      </c>
      <c r="C768" s="372">
        <v>4688</v>
      </c>
      <c r="D768" s="370"/>
      <c r="E768" s="370"/>
      <c r="F768" s="373"/>
      <c r="G768" s="373"/>
      <c r="H768" s="373"/>
      <c r="I768" s="373"/>
      <c r="J768" s="373"/>
      <c r="K768" s="373"/>
      <c r="L768" s="373"/>
      <c r="M768" s="373"/>
    </row>
    <row r="769" spans="1:13" ht="12.75" customHeight="1">
      <c r="A769" s="380">
        <v>4996235</v>
      </c>
      <c r="B769" s="380" t="s">
        <v>2286</v>
      </c>
      <c r="C769" s="372">
        <v>9588</v>
      </c>
      <c r="D769" s="370"/>
      <c r="E769" s="370"/>
      <c r="F769" s="373"/>
      <c r="G769" s="373"/>
      <c r="H769" s="373"/>
      <c r="I769" s="373"/>
      <c r="J769" s="373"/>
      <c r="K769" s="373"/>
      <c r="L769" s="373"/>
      <c r="M769" s="373"/>
    </row>
    <row r="770" spans="1:13" ht="12.75" customHeight="1">
      <c r="A770" s="380">
        <v>4996236</v>
      </c>
      <c r="B770" s="380" t="s">
        <v>2287</v>
      </c>
      <c r="C770" s="372">
        <v>7088</v>
      </c>
      <c r="D770" s="370"/>
      <c r="E770" s="370"/>
      <c r="F770" s="373"/>
      <c r="G770" s="373"/>
      <c r="H770" s="373"/>
      <c r="I770" s="373"/>
      <c r="J770" s="373"/>
      <c r="K770" s="373"/>
      <c r="L770" s="373"/>
      <c r="M770" s="373"/>
    </row>
    <row r="771" spans="1:13" ht="12.75" customHeight="1">
      <c r="A771" s="380">
        <v>4992021</v>
      </c>
      <c r="B771" s="385" t="s">
        <v>531</v>
      </c>
      <c r="C771" s="372">
        <v>1888</v>
      </c>
      <c r="D771" s="370"/>
      <c r="E771" s="370"/>
      <c r="F771" s="373"/>
      <c r="G771" s="373"/>
      <c r="H771" s="373"/>
      <c r="I771" s="373"/>
      <c r="J771" s="373"/>
      <c r="K771" s="373"/>
      <c r="L771" s="373"/>
      <c r="M771" s="373"/>
    </row>
    <row r="772" spans="1:13" ht="12.75" customHeight="1">
      <c r="A772" s="380">
        <v>4992017</v>
      </c>
      <c r="B772" s="385" t="s">
        <v>527</v>
      </c>
      <c r="C772" s="372">
        <v>1888</v>
      </c>
      <c r="D772" s="370"/>
      <c r="E772" s="370"/>
      <c r="F772" s="373"/>
      <c r="G772" s="373"/>
      <c r="H772" s="373"/>
      <c r="I772" s="373"/>
      <c r="J772" s="373"/>
      <c r="K772" s="373"/>
      <c r="L772" s="373"/>
      <c r="M772" s="373"/>
    </row>
    <row r="773" spans="1:13" ht="12.75" customHeight="1">
      <c r="A773" s="384" t="s">
        <v>1</v>
      </c>
      <c r="B773" s="385" t="s">
        <v>1267</v>
      </c>
      <c r="C773" s="372">
        <v>4688</v>
      </c>
      <c r="D773" s="370"/>
      <c r="E773" s="370"/>
      <c r="F773" s="373"/>
      <c r="G773" s="373"/>
      <c r="H773" s="373"/>
      <c r="I773" s="373"/>
      <c r="J773" s="373"/>
      <c r="K773" s="373"/>
      <c r="L773" s="373"/>
      <c r="M773" s="373"/>
    </row>
    <row r="774" spans="1:13" ht="12.75" customHeight="1">
      <c r="A774" s="384">
        <v>4992002</v>
      </c>
      <c r="B774" s="385" t="s">
        <v>1268</v>
      </c>
      <c r="C774" s="372">
        <v>5888</v>
      </c>
      <c r="D774" s="370"/>
      <c r="E774" s="370"/>
      <c r="F774" s="373"/>
      <c r="G774" s="373"/>
      <c r="H774" s="373"/>
      <c r="I774" s="373"/>
      <c r="J774" s="373"/>
      <c r="K774" s="373"/>
      <c r="L774" s="373"/>
      <c r="M774" s="373"/>
    </row>
    <row r="775" spans="1:13" ht="12.75" customHeight="1">
      <c r="A775" s="384" t="s">
        <v>2</v>
      </c>
      <c r="B775" s="385" t="s">
        <v>1229</v>
      </c>
      <c r="C775" s="372">
        <v>5488</v>
      </c>
      <c r="D775" s="370"/>
      <c r="E775" s="370"/>
      <c r="F775" s="373"/>
      <c r="G775" s="373"/>
      <c r="H775" s="373"/>
      <c r="I775" s="373"/>
      <c r="J775" s="373"/>
      <c r="K775" s="373"/>
      <c r="L775" s="373"/>
      <c r="M775" s="373"/>
    </row>
    <row r="776" spans="1:13" ht="12.75" customHeight="1">
      <c r="A776" s="384">
        <v>4992003</v>
      </c>
      <c r="B776" s="385" t="s">
        <v>1230</v>
      </c>
      <c r="C776" s="372">
        <v>7088</v>
      </c>
      <c r="D776" s="370"/>
      <c r="E776" s="370"/>
      <c r="F776" s="373"/>
      <c r="G776" s="373"/>
      <c r="H776" s="373"/>
      <c r="I776" s="373"/>
      <c r="J776" s="373"/>
      <c r="K776" s="373"/>
      <c r="L776" s="373"/>
      <c r="M776" s="373"/>
    </row>
    <row r="777" spans="1:13" ht="11.25" customHeight="1">
      <c r="A777" s="380">
        <v>4999018</v>
      </c>
      <c r="B777" s="380" t="s">
        <v>2301</v>
      </c>
      <c r="C777" s="372">
        <v>11988</v>
      </c>
      <c r="D777" s="370"/>
      <c r="E777" s="370"/>
      <c r="F777" s="373"/>
      <c r="G777" s="373"/>
      <c r="H777" s="373"/>
      <c r="I777" s="373"/>
      <c r="J777" s="373"/>
      <c r="K777" s="373"/>
      <c r="L777" s="373"/>
      <c r="M777" s="373"/>
    </row>
    <row r="778" spans="1:13" ht="12.75" customHeight="1">
      <c r="A778" s="380">
        <v>4999016</v>
      </c>
      <c r="B778" s="380" t="s">
        <v>2303</v>
      </c>
      <c r="C778" s="372">
        <v>10888</v>
      </c>
      <c r="D778" s="370"/>
      <c r="E778" s="370"/>
      <c r="F778" s="373"/>
      <c r="G778" s="373"/>
      <c r="H778" s="373"/>
      <c r="I778" s="373"/>
      <c r="J778" s="373"/>
      <c r="K778" s="373"/>
      <c r="L778" s="373"/>
      <c r="M778" s="373"/>
    </row>
    <row r="779" spans="1:13" ht="12.75" customHeight="1">
      <c r="A779" s="380">
        <v>4999017</v>
      </c>
      <c r="B779" s="380" t="s">
        <v>2302</v>
      </c>
      <c r="C779" s="372">
        <v>11988</v>
      </c>
      <c r="D779" s="370"/>
      <c r="E779" s="370"/>
      <c r="F779" s="373"/>
      <c r="G779" s="373"/>
      <c r="H779" s="373"/>
      <c r="I779" s="373"/>
      <c r="J779" s="373"/>
      <c r="K779" s="373"/>
      <c r="L779" s="373"/>
      <c r="M779" s="373"/>
    </row>
    <row r="780" spans="1:13" ht="12.75" customHeight="1">
      <c r="A780" s="384">
        <v>4996529</v>
      </c>
      <c r="B780" s="380" t="s">
        <v>1858</v>
      </c>
      <c r="C780" s="372">
        <v>2988</v>
      </c>
      <c r="D780" s="370"/>
      <c r="E780" s="370"/>
      <c r="F780" s="373"/>
      <c r="G780" s="373"/>
      <c r="H780" s="373"/>
      <c r="I780" s="373"/>
      <c r="J780" s="373"/>
      <c r="K780" s="373"/>
      <c r="L780" s="373"/>
      <c r="M780" s="373"/>
    </row>
    <row r="781" spans="1:13" ht="12.75" customHeight="1">
      <c r="A781" s="380">
        <v>4996120</v>
      </c>
      <c r="B781" s="380" t="s">
        <v>783</v>
      </c>
      <c r="C781" s="372">
        <v>788.00000000000011</v>
      </c>
      <c r="D781" s="370"/>
      <c r="E781" s="370"/>
      <c r="F781" s="373"/>
      <c r="G781" s="373"/>
      <c r="H781" s="373"/>
      <c r="I781" s="373"/>
      <c r="J781" s="373"/>
      <c r="K781" s="373"/>
      <c r="L781" s="373"/>
      <c r="M781" s="373"/>
    </row>
    <row r="782" spans="1:13" ht="12.75" customHeight="1">
      <c r="A782" s="384">
        <v>4996040</v>
      </c>
      <c r="B782" s="380" t="s">
        <v>2468</v>
      </c>
      <c r="C782" s="372">
        <v>4288</v>
      </c>
      <c r="D782" s="370"/>
      <c r="E782" s="370"/>
      <c r="F782" s="373"/>
      <c r="G782" s="373"/>
      <c r="H782" s="373"/>
      <c r="I782" s="373"/>
      <c r="J782" s="373"/>
      <c r="K782" s="373"/>
      <c r="L782" s="373"/>
      <c r="M782" s="373"/>
    </row>
    <row r="783" spans="1:13" ht="12.75" customHeight="1">
      <c r="A783" s="384">
        <v>4996041</v>
      </c>
      <c r="B783" s="380" t="s">
        <v>2467</v>
      </c>
      <c r="C783" s="413">
        <v>4288</v>
      </c>
      <c r="D783" s="414"/>
      <c r="E783" s="414"/>
      <c r="F783" s="373"/>
      <c r="G783" s="373"/>
      <c r="H783" s="373"/>
      <c r="I783" s="373"/>
      <c r="J783" s="373"/>
      <c r="K783" s="373"/>
      <c r="L783" s="373"/>
      <c r="M783" s="373"/>
    </row>
    <row r="784" spans="1:13" ht="12.75" customHeight="1">
      <c r="A784" s="384">
        <v>4996039</v>
      </c>
      <c r="B784" s="380" t="s">
        <v>2465</v>
      </c>
      <c r="C784" s="413">
        <v>4288</v>
      </c>
      <c r="D784" s="414"/>
      <c r="E784" s="414"/>
      <c r="F784" s="373"/>
      <c r="G784" s="373"/>
      <c r="H784" s="373"/>
      <c r="I784" s="373"/>
      <c r="J784" s="373"/>
      <c r="K784" s="373"/>
      <c r="L784" s="373"/>
      <c r="M784" s="373"/>
    </row>
    <row r="785" spans="1:13" ht="12.75" customHeight="1">
      <c r="A785" s="384">
        <v>4996042</v>
      </c>
      <c r="B785" s="380" t="s">
        <v>2466</v>
      </c>
      <c r="C785" s="413">
        <v>4288</v>
      </c>
      <c r="D785" s="414"/>
      <c r="E785" s="414"/>
      <c r="F785" s="373"/>
      <c r="G785" s="373"/>
      <c r="H785" s="373"/>
      <c r="I785" s="373"/>
      <c r="J785" s="373"/>
      <c r="K785" s="373"/>
      <c r="L785" s="373"/>
      <c r="M785" s="373"/>
    </row>
    <row r="786" spans="1:13" ht="12.75" customHeight="1">
      <c r="A786" s="380">
        <v>4999005</v>
      </c>
      <c r="B786" s="380" t="s">
        <v>780</v>
      </c>
      <c r="C786" s="372">
        <v>3588.0000000000005</v>
      </c>
      <c r="D786" s="370"/>
      <c r="E786" s="370"/>
      <c r="F786" s="373"/>
      <c r="G786" s="373"/>
      <c r="H786" s="373"/>
      <c r="I786" s="373"/>
      <c r="J786" s="373"/>
      <c r="K786" s="373"/>
      <c r="L786" s="373"/>
      <c r="M786" s="373"/>
    </row>
    <row r="787" spans="1:13" ht="12.75" customHeight="1">
      <c r="A787" s="384">
        <v>4999008</v>
      </c>
      <c r="B787" s="380" t="s">
        <v>1729</v>
      </c>
      <c r="C787" s="372">
        <v>3488</v>
      </c>
      <c r="D787" s="370"/>
      <c r="E787" s="370"/>
      <c r="F787" s="373"/>
      <c r="G787" s="373"/>
      <c r="H787" s="373"/>
      <c r="I787" s="373"/>
      <c r="J787" s="373"/>
      <c r="K787" s="373"/>
      <c r="L787" s="373"/>
      <c r="M787" s="373"/>
    </row>
    <row r="788" spans="1:13" ht="12.75" customHeight="1">
      <c r="A788" s="384">
        <v>4999009</v>
      </c>
      <c r="B788" s="380" t="s">
        <v>1730</v>
      </c>
      <c r="C788" s="372">
        <v>3888</v>
      </c>
      <c r="D788" s="370"/>
      <c r="E788" s="370"/>
      <c r="F788" s="373"/>
      <c r="G788" s="373"/>
      <c r="H788" s="373"/>
      <c r="I788" s="373"/>
      <c r="J788" s="373"/>
      <c r="K788" s="373"/>
      <c r="L788" s="373"/>
      <c r="M788" s="373"/>
    </row>
    <row r="789" spans="1:13" ht="12.75" customHeight="1">
      <c r="A789" s="384">
        <v>4999032</v>
      </c>
      <c r="B789" s="380" t="s">
        <v>1693</v>
      </c>
      <c r="C789" s="372">
        <v>14388</v>
      </c>
      <c r="D789" s="370"/>
      <c r="E789" s="370"/>
      <c r="F789" s="373"/>
      <c r="G789" s="373"/>
      <c r="H789" s="373"/>
      <c r="I789" s="373"/>
      <c r="J789" s="373"/>
      <c r="K789" s="373"/>
      <c r="L789" s="373"/>
      <c r="M789" s="373"/>
    </row>
    <row r="790" spans="1:13" ht="12.75" customHeight="1">
      <c r="A790" s="384">
        <v>4999035</v>
      </c>
      <c r="B790" s="380" t="s">
        <v>1694</v>
      </c>
      <c r="C790" s="372">
        <v>11988</v>
      </c>
      <c r="D790" s="370"/>
      <c r="E790" s="370"/>
      <c r="F790" s="373"/>
      <c r="G790" s="373"/>
      <c r="H790" s="373"/>
      <c r="I790" s="373"/>
      <c r="J790" s="373"/>
      <c r="K790" s="373"/>
      <c r="L790" s="373"/>
      <c r="M790" s="373"/>
    </row>
    <row r="791" spans="1:13" ht="12.75" customHeight="1">
      <c r="A791" s="384">
        <v>4999030</v>
      </c>
      <c r="B791" s="380" t="s">
        <v>2299</v>
      </c>
      <c r="C791" s="372">
        <v>11988</v>
      </c>
      <c r="D791" s="370"/>
      <c r="E791" s="370"/>
      <c r="F791" s="373"/>
      <c r="G791" s="373"/>
      <c r="H791" s="373"/>
      <c r="I791" s="373"/>
      <c r="J791" s="373"/>
      <c r="K791" s="373"/>
      <c r="L791" s="373"/>
      <c r="M791" s="373"/>
    </row>
    <row r="792" spans="1:13" ht="12.75" customHeight="1">
      <c r="A792" s="384">
        <v>4999033</v>
      </c>
      <c r="B792" s="380" t="s">
        <v>2298</v>
      </c>
      <c r="C792" s="372">
        <v>13188</v>
      </c>
      <c r="D792" s="370"/>
      <c r="E792" s="370"/>
      <c r="F792" s="373"/>
      <c r="G792" s="373"/>
      <c r="H792" s="373"/>
      <c r="I792" s="373"/>
      <c r="J792" s="373"/>
      <c r="K792" s="373"/>
      <c r="L792" s="373"/>
      <c r="M792" s="373"/>
    </row>
    <row r="793" spans="1:13" ht="12.75" customHeight="1">
      <c r="A793" s="384">
        <v>4999031</v>
      </c>
      <c r="B793" s="380" t="s">
        <v>2300</v>
      </c>
      <c r="C793" s="372">
        <v>11988</v>
      </c>
      <c r="D793" s="370"/>
      <c r="E793" s="370"/>
      <c r="F793" s="373"/>
      <c r="G793" s="373"/>
      <c r="H793" s="373"/>
      <c r="I793" s="373"/>
      <c r="J793" s="373"/>
      <c r="K793" s="373"/>
      <c r="L793" s="373"/>
      <c r="M793" s="373"/>
    </row>
    <row r="794" spans="1:13" ht="12.75" customHeight="1">
      <c r="A794" s="380">
        <v>4997002</v>
      </c>
      <c r="B794" s="380" t="s">
        <v>2717</v>
      </c>
      <c r="C794" s="372">
        <v>7888</v>
      </c>
      <c r="D794" s="370"/>
      <c r="E794" s="370"/>
      <c r="F794" s="373"/>
      <c r="G794" s="373"/>
      <c r="H794" s="373"/>
      <c r="I794" s="373"/>
      <c r="J794" s="373"/>
      <c r="K794" s="373"/>
      <c r="L794" s="373"/>
      <c r="M794" s="373"/>
    </row>
    <row r="795" spans="1:13" ht="12.75" customHeight="1">
      <c r="A795" s="380">
        <v>4997003</v>
      </c>
      <c r="B795" s="380" t="s">
        <v>2295</v>
      </c>
      <c r="C795" s="372">
        <v>5488</v>
      </c>
      <c r="D795" s="370"/>
      <c r="E795" s="370"/>
      <c r="F795" s="373"/>
      <c r="G795" s="373"/>
      <c r="H795" s="373"/>
      <c r="I795" s="373"/>
      <c r="J795" s="373"/>
      <c r="K795" s="373"/>
      <c r="L795" s="373"/>
      <c r="M795" s="373"/>
    </row>
    <row r="796" spans="1:13" ht="12.75" customHeight="1">
      <c r="A796" s="380">
        <v>4997001</v>
      </c>
      <c r="B796" s="380" t="s">
        <v>2716</v>
      </c>
      <c r="C796" s="372">
        <v>6888</v>
      </c>
      <c r="D796" s="370"/>
      <c r="E796" s="370"/>
      <c r="F796" s="373"/>
      <c r="G796" s="373"/>
      <c r="H796" s="373"/>
      <c r="I796" s="373"/>
      <c r="J796" s="373"/>
      <c r="K796" s="373"/>
      <c r="L796" s="373"/>
      <c r="M796" s="373"/>
    </row>
    <row r="797" spans="1:13" ht="12.75" customHeight="1">
      <c r="A797" s="380">
        <v>4997006</v>
      </c>
      <c r="B797" s="380" t="s">
        <v>2715</v>
      </c>
      <c r="C797" s="372">
        <v>6888</v>
      </c>
      <c r="D797" s="370"/>
      <c r="E797" s="370"/>
      <c r="F797" s="373"/>
      <c r="G797" s="373"/>
      <c r="H797" s="373"/>
      <c r="I797" s="373"/>
      <c r="J797" s="373"/>
      <c r="K797" s="373"/>
      <c r="L797" s="373"/>
      <c r="M797" s="373"/>
    </row>
    <row r="798" spans="1:13" ht="12.75" customHeight="1">
      <c r="A798" s="380">
        <v>4997004</v>
      </c>
      <c r="B798" s="380" t="s">
        <v>2297</v>
      </c>
      <c r="C798" s="372">
        <v>5888</v>
      </c>
      <c r="D798" s="370"/>
      <c r="E798" s="370"/>
      <c r="F798" s="373"/>
      <c r="G798" s="373"/>
      <c r="H798" s="373"/>
      <c r="I798" s="373"/>
      <c r="J798" s="373"/>
      <c r="K798" s="373"/>
      <c r="L798" s="373"/>
      <c r="M798" s="373"/>
    </row>
    <row r="799" spans="1:13" ht="12.75" customHeight="1">
      <c r="A799" s="380">
        <v>4997005</v>
      </c>
      <c r="B799" s="380" t="s">
        <v>2296</v>
      </c>
      <c r="C799" s="372">
        <v>5988</v>
      </c>
      <c r="D799" s="370"/>
      <c r="E799" s="370"/>
      <c r="F799" s="373"/>
      <c r="G799" s="373"/>
      <c r="H799" s="373"/>
      <c r="I799" s="373"/>
      <c r="J799" s="373"/>
      <c r="K799" s="373"/>
      <c r="L799" s="373"/>
      <c r="M799" s="373"/>
    </row>
    <row r="800" spans="1:13" ht="12.75" customHeight="1">
      <c r="A800" s="380">
        <v>4996119</v>
      </c>
      <c r="B800" s="380" t="s">
        <v>782</v>
      </c>
      <c r="C800" s="372">
        <v>1688</v>
      </c>
      <c r="D800" s="370"/>
      <c r="E800" s="370"/>
      <c r="F800" s="373"/>
      <c r="G800" s="373"/>
      <c r="H800" s="373"/>
      <c r="I800" s="373"/>
      <c r="J800" s="373"/>
      <c r="K800" s="373"/>
      <c r="L800" s="373"/>
      <c r="M800" s="373"/>
    </row>
    <row r="801" spans="1:13" ht="12.75" customHeight="1">
      <c r="A801" s="380">
        <v>4997043</v>
      </c>
      <c r="B801" s="380" t="s">
        <v>2475</v>
      </c>
      <c r="C801" s="372">
        <v>1088</v>
      </c>
      <c r="D801" s="370"/>
      <c r="E801" s="370"/>
      <c r="F801" s="373"/>
      <c r="G801" s="373"/>
      <c r="H801" s="373"/>
      <c r="I801" s="373"/>
      <c r="J801" s="373"/>
      <c r="K801" s="373"/>
      <c r="L801" s="373"/>
      <c r="M801" s="373"/>
    </row>
    <row r="802" spans="1:13" ht="12" customHeight="1">
      <c r="A802" s="384">
        <v>4996003</v>
      </c>
      <c r="B802" s="380" t="s">
        <v>749</v>
      </c>
      <c r="C802" s="372">
        <v>4388</v>
      </c>
      <c r="D802" s="370"/>
      <c r="E802" s="370"/>
      <c r="F802" s="373"/>
      <c r="G802" s="373"/>
      <c r="H802" s="373"/>
      <c r="I802" s="373"/>
      <c r="J802" s="373"/>
      <c r="K802" s="373"/>
      <c r="L802" s="373"/>
      <c r="M802" s="373"/>
    </row>
    <row r="803" spans="1:13" ht="12" customHeight="1">
      <c r="A803" s="384">
        <v>4996038</v>
      </c>
      <c r="B803" s="380" t="s">
        <v>981</v>
      </c>
      <c r="C803" s="372">
        <v>4388</v>
      </c>
      <c r="D803" s="370"/>
      <c r="E803" s="370"/>
      <c r="F803" s="373"/>
      <c r="G803" s="373"/>
      <c r="H803" s="373"/>
      <c r="I803" s="373"/>
      <c r="J803" s="373"/>
      <c r="K803" s="373"/>
      <c r="L803" s="373"/>
      <c r="M803" s="373"/>
    </row>
    <row r="804" spans="1:13" ht="12.75" customHeight="1">
      <c r="A804" s="384">
        <v>4996001</v>
      </c>
      <c r="B804" s="380" t="s">
        <v>747</v>
      </c>
      <c r="C804" s="372">
        <v>4388</v>
      </c>
      <c r="D804" s="370"/>
      <c r="E804" s="370"/>
      <c r="F804" s="373"/>
      <c r="G804" s="373"/>
      <c r="H804" s="373"/>
      <c r="I804" s="373"/>
      <c r="J804" s="373"/>
      <c r="K804" s="373"/>
      <c r="L804" s="373"/>
      <c r="M804" s="373"/>
    </row>
    <row r="805" spans="1:13" ht="12.75" customHeight="1">
      <c r="A805" s="384">
        <v>4996002</v>
      </c>
      <c r="B805" s="380" t="s">
        <v>748</v>
      </c>
      <c r="C805" s="372">
        <v>4388</v>
      </c>
      <c r="D805" s="370"/>
      <c r="E805" s="370"/>
      <c r="F805" s="373"/>
      <c r="G805" s="373"/>
      <c r="H805" s="373"/>
      <c r="I805" s="373"/>
      <c r="J805" s="373"/>
      <c r="K805" s="373"/>
      <c r="L805" s="373"/>
      <c r="M805" s="373"/>
    </row>
    <row r="806" spans="1:13" ht="12.75" customHeight="1">
      <c r="A806" s="384">
        <v>4998035</v>
      </c>
      <c r="B806" s="380" t="s">
        <v>2473</v>
      </c>
      <c r="C806" s="372">
        <v>888</v>
      </c>
      <c r="D806" s="370"/>
      <c r="E806" s="370"/>
      <c r="F806" s="373"/>
      <c r="G806" s="373"/>
      <c r="H806" s="373"/>
      <c r="I806" s="373"/>
      <c r="J806" s="373"/>
      <c r="K806" s="373"/>
      <c r="L806" s="373"/>
      <c r="M806" s="373"/>
    </row>
    <row r="807" spans="1:13" ht="12.75" customHeight="1">
      <c r="A807" s="384">
        <v>4998038</v>
      </c>
      <c r="B807" s="380" t="s">
        <v>2472</v>
      </c>
      <c r="C807" s="372">
        <v>888</v>
      </c>
      <c r="D807" s="370"/>
      <c r="E807" s="370"/>
      <c r="F807" s="373"/>
      <c r="G807" s="373"/>
      <c r="H807" s="373"/>
      <c r="I807" s="373"/>
      <c r="J807" s="373"/>
      <c r="K807" s="373"/>
      <c r="L807" s="373"/>
      <c r="M807" s="373"/>
    </row>
    <row r="808" spans="1:13" ht="12.75" customHeight="1">
      <c r="A808" s="384">
        <v>4998036</v>
      </c>
      <c r="B808" s="380" t="s">
        <v>2471</v>
      </c>
      <c r="C808" s="372">
        <v>888</v>
      </c>
      <c r="D808" s="370"/>
      <c r="E808" s="370"/>
      <c r="F808" s="373"/>
      <c r="G808" s="373"/>
      <c r="H808" s="373"/>
      <c r="I808" s="373"/>
      <c r="J808" s="373"/>
      <c r="K808" s="373"/>
      <c r="L808" s="373"/>
      <c r="M808" s="373"/>
    </row>
    <row r="809" spans="1:13" ht="12.75" customHeight="1">
      <c r="A809" s="384">
        <v>4998037</v>
      </c>
      <c r="B809" s="380" t="s">
        <v>2474</v>
      </c>
      <c r="C809" s="372">
        <v>988</v>
      </c>
      <c r="D809" s="370"/>
      <c r="E809" s="370"/>
      <c r="F809" s="373"/>
      <c r="G809" s="373"/>
      <c r="H809" s="373"/>
      <c r="I809" s="373"/>
      <c r="J809" s="373"/>
      <c r="K809" s="373"/>
      <c r="L809" s="373"/>
      <c r="M809" s="373"/>
    </row>
    <row r="810" spans="1:13" ht="12.75" customHeight="1">
      <c r="A810" s="384" t="s">
        <v>14</v>
      </c>
      <c r="B810" s="380" t="s">
        <v>750</v>
      </c>
      <c r="C810" s="386">
        <v>15588</v>
      </c>
      <c r="D810" s="370"/>
      <c r="E810" s="370"/>
      <c r="F810" s="373"/>
      <c r="G810" s="373"/>
      <c r="H810" s="373"/>
      <c r="I810" s="373"/>
      <c r="J810" s="373"/>
      <c r="K810" s="373"/>
      <c r="L810" s="373"/>
      <c r="M810" s="373"/>
    </row>
    <row r="811" spans="1:13" ht="12.75" customHeight="1">
      <c r="A811" s="384" t="s">
        <v>16</v>
      </c>
      <c r="B811" s="380" t="s">
        <v>751</v>
      </c>
      <c r="C811" s="386">
        <v>21888</v>
      </c>
      <c r="D811" s="370"/>
      <c r="E811" s="370"/>
      <c r="F811" s="373"/>
      <c r="G811" s="373"/>
      <c r="H811" s="373"/>
      <c r="I811" s="373"/>
      <c r="J811" s="373"/>
      <c r="K811" s="373"/>
      <c r="L811" s="373"/>
      <c r="M811" s="373"/>
    </row>
    <row r="812" spans="1:13" ht="12.75" customHeight="1">
      <c r="A812" s="384">
        <v>4994263</v>
      </c>
      <c r="B812" s="380" t="s">
        <v>982</v>
      </c>
      <c r="C812" s="386">
        <v>24088</v>
      </c>
      <c r="D812" s="370"/>
      <c r="E812" s="370"/>
      <c r="F812" s="373"/>
      <c r="G812" s="373"/>
      <c r="H812" s="373"/>
      <c r="I812" s="373"/>
      <c r="J812" s="373"/>
      <c r="K812" s="373"/>
      <c r="L812" s="373"/>
      <c r="M812" s="373"/>
    </row>
    <row r="813" spans="1:13" ht="12.75" customHeight="1">
      <c r="A813" s="384">
        <v>4994086</v>
      </c>
      <c r="B813" s="393" t="s">
        <v>2305</v>
      </c>
      <c r="C813" s="386">
        <v>26388</v>
      </c>
      <c r="D813" s="370"/>
      <c r="E813" s="370"/>
      <c r="F813" s="373"/>
      <c r="G813" s="373"/>
      <c r="H813" s="373"/>
      <c r="I813" s="373"/>
      <c r="J813" s="373"/>
      <c r="K813" s="373"/>
      <c r="L813" s="373"/>
      <c r="M813" s="373"/>
    </row>
    <row r="814" spans="1:13" ht="12.75" customHeight="1">
      <c r="A814" s="384">
        <v>4994302</v>
      </c>
      <c r="B814" s="380" t="s">
        <v>2306</v>
      </c>
      <c r="C814" s="386">
        <v>32888</v>
      </c>
      <c r="D814" s="370"/>
      <c r="E814" s="370"/>
      <c r="F814" s="373"/>
      <c r="G814" s="373"/>
      <c r="H814" s="373"/>
      <c r="I814" s="373"/>
      <c r="J814" s="373"/>
      <c r="K814" s="373"/>
      <c r="L814" s="373"/>
      <c r="M814" s="373"/>
    </row>
    <row r="815" spans="1:13" ht="12.75" customHeight="1">
      <c r="A815" s="384">
        <v>4994330</v>
      </c>
      <c r="B815" s="380" t="s">
        <v>2307</v>
      </c>
      <c r="C815" s="386">
        <v>31388</v>
      </c>
      <c r="D815" s="370"/>
      <c r="E815" s="370"/>
      <c r="F815" s="373"/>
      <c r="G815" s="373"/>
      <c r="H815" s="373"/>
      <c r="I815" s="373"/>
      <c r="J815" s="373"/>
      <c r="K815" s="373"/>
      <c r="L815" s="373"/>
      <c r="M815" s="373"/>
    </row>
    <row r="816" spans="1:13" ht="12.75" customHeight="1">
      <c r="A816" s="384">
        <v>4994292</v>
      </c>
      <c r="B816" s="380" t="s">
        <v>840</v>
      </c>
      <c r="C816" s="386">
        <v>22988</v>
      </c>
      <c r="D816" s="370"/>
      <c r="E816" s="370"/>
      <c r="F816" s="373"/>
      <c r="G816" s="373"/>
      <c r="H816" s="373"/>
      <c r="I816" s="373"/>
      <c r="J816" s="373"/>
      <c r="K816" s="373"/>
      <c r="L816" s="373"/>
      <c r="M816" s="373"/>
    </row>
    <row r="817" spans="1:13" ht="12.75" customHeight="1">
      <c r="A817" s="384" t="s">
        <v>58</v>
      </c>
      <c r="B817" s="380" t="s">
        <v>842</v>
      </c>
      <c r="C817" s="386">
        <v>20388</v>
      </c>
      <c r="D817" s="370"/>
      <c r="E817" s="370"/>
      <c r="F817" s="373"/>
      <c r="G817" s="373"/>
      <c r="H817" s="373"/>
      <c r="I817" s="373"/>
      <c r="J817" s="373"/>
      <c r="K817" s="373"/>
      <c r="L817" s="373"/>
      <c r="M817" s="373"/>
    </row>
    <row r="818" spans="1:13" ht="12.75" customHeight="1">
      <c r="A818" s="380">
        <v>4994066</v>
      </c>
      <c r="B818" s="380" t="s">
        <v>702</v>
      </c>
      <c r="C818" s="386">
        <v>24088</v>
      </c>
      <c r="D818" s="370"/>
      <c r="E818" s="370"/>
      <c r="F818" s="373"/>
      <c r="G818" s="373"/>
      <c r="H818" s="373"/>
      <c r="I818" s="373"/>
      <c r="J818" s="373"/>
      <c r="K818" s="373"/>
      <c r="L818" s="373"/>
      <c r="M818" s="373"/>
    </row>
    <row r="819" spans="1:13" ht="12.75" customHeight="1">
      <c r="A819" s="380">
        <v>4994067</v>
      </c>
      <c r="B819" s="380" t="s">
        <v>703</v>
      </c>
      <c r="C819" s="386">
        <v>24088</v>
      </c>
      <c r="D819" s="370"/>
      <c r="E819" s="370"/>
      <c r="F819" s="373"/>
      <c r="G819" s="373"/>
      <c r="H819" s="373"/>
      <c r="I819" s="373"/>
      <c r="J819" s="373"/>
      <c r="K819" s="373"/>
      <c r="L819" s="373"/>
      <c r="M819" s="373"/>
    </row>
    <row r="820" spans="1:13" ht="12.75" customHeight="1">
      <c r="A820" s="380">
        <v>4994234</v>
      </c>
      <c r="B820" s="380" t="s">
        <v>2308</v>
      </c>
      <c r="C820" s="386">
        <v>24088</v>
      </c>
      <c r="D820" s="370"/>
      <c r="E820" s="370"/>
      <c r="F820" s="373"/>
      <c r="G820" s="373"/>
      <c r="H820" s="373"/>
      <c r="I820" s="373"/>
      <c r="J820" s="373"/>
      <c r="K820" s="373"/>
      <c r="L820" s="373"/>
      <c r="M820" s="373"/>
    </row>
    <row r="821" spans="1:13" ht="12.75" customHeight="1">
      <c r="A821" s="380">
        <v>4994082</v>
      </c>
      <c r="B821" s="380" t="s">
        <v>1881</v>
      </c>
      <c r="C821" s="386">
        <v>24088</v>
      </c>
      <c r="D821" s="370"/>
      <c r="E821" s="370"/>
      <c r="F821" s="373"/>
      <c r="G821" s="373"/>
      <c r="H821" s="373"/>
      <c r="I821" s="373"/>
      <c r="J821" s="373"/>
      <c r="K821" s="373"/>
      <c r="L821" s="373"/>
      <c r="M821" s="373"/>
    </row>
    <row r="822" spans="1:13" ht="12.75" customHeight="1">
      <c r="A822" s="380">
        <v>4994070</v>
      </c>
      <c r="B822" s="380" t="s">
        <v>704</v>
      </c>
      <c r="C822" s="386">
        <v>24088</v>
      </c>
      <c r="D822" s="370"/>
      <c r="E822" s="370"/>
      <c r="F822" s="373"/>
      <c r="G822" s="373"/>
      <c r="H822" s="373"/>
      <c r="I822" s="373"/>
      <c r="J822" s="373"/>
      <c r="K822" s="373"/>
      <c r="L822" s="373"/>
      <c r="M822" s="373"/>
    </row>
    <row r="823" spans="1:13" ht="12.75" customHeight="1">
      <c r="A823" s="380">
        <v>4994072</v>
      </c>
      <c r="B823" s="380" t="s">
        <v>705</v>
      </c>
      <c r="C823" s="386">
        <v>24088</v>
      </c>
      <c r="D823" s="370"/>
      <c r="E823" s="370"/>
      <c r="F823" s="373"/>
      <c r="G823" s="373"/>
      <c r="H823" s="373"/>
      <c r="I823" s="373"/>
      <c r="J823" s="373"/>
      <c r="K823" s="373"/>
      <c r="L823" s="373"/>
      <c r="M823" s="373"/>
    </row>
    <row r="824" spans="1:13" ht="12.75" customHeight="1">
      <c r="A824" s="384">
        <v>4994019</v>
      </c>
      <c r="B824" s="380" t="s">
        <v>795</v>
      </c>
      <c r="C824" s="386">
        <v>25288</v>
      </c>
      <c r="D824" s="370"/>
      <c r="E824" s="370"/>
      <c r="F824" s="373"/>
      <c r="G824" s="373"/>
      <c r="H824" s="373"/>
      <c r="I824" s="373"/>
      <c r="J824" s="373"/>
      <c r="K824" s="373"/>
      <c r="L824" s="373"/>
      <c r="M824" s="373"/>
    </row>
    <row r="825" spans="1:13" ht="12.75" customHeight="1">
      <c r="A825" s="380">
        <v>4994232</v>
      </c>
      <c r="B825" s="380" t="s">
        <v>983</v>
      </c>
      <c r="C825" s="386">
        <v>24088</v>
      </c>
      <c r="D825" s="370"/>
      <c r="E825" s="370"/>
      <c r="F825" s="373"/>
      <c r="G825" s="373"/>
      <c r="H825" s="373"/>
      <c r="I825" s="373"/>
      <c r="J825" s="373"/>
      <c r="K825" s="373"/>
      <c r="L825" s="373"/>
      <c r="M825" s="373"/>
    </row>
    <row r="826" spans="1:13" ht="12.75" customHeight="1">
      <c r="A826" s="380">
        <v>4994233</v>
      </c>
      <c r="B826" s="380" t="s">
        <v>2309</v>
      </c>
      <c r="C826" s="386">
        <v>24088</v>
      </c>
      <c r="D826" s="370"/>
      <c r="E826" s="370"/>
      <c r="F826" s="373"/>
      <c r="G826" s="373"/>
      <c r="H826" s="373"/>
      <c r="I826" s="373"/>
      <c r="J826" s="373"/>
      <c r="K826" s="373"/>
      <c r="L826" s="373"/>
      <c r="M826" s="373"/>
    </row>
    <row r="827" spans="1:13" ht="12.75" customHeight="1">
      <c r="A827" s="384">
        <v>4994293</v>
      </c>
      <c r="B827" s="380" t="s">
        <v>805</v>
      </c>
      <c r="C827" s="386">
        <v>24088</v>
      </c>
      <c r="D827" s="370"/>
      <c r="E827" s="370"/>
      <c r="F827" s="373"/>
      <c r="G827" s="373"/>
      <c r="H827" s="373"/>
      <c r="I827" s="373"/>
      <c r="J827" s="373"/>
      <c r="K827" s="373"/>
      <c r="L827" s="373"/>
      <c r="M827" s="373"/>
    </row>
    <row r="828" spans="1:13" ht="12.75" customHeight="1">
      <c r="A828" s="380">
        <v>4994231</v>
      </c>
      <c r="B828" s="380" t="s">
        <v>2209</v>
      </c>
      <c r="C828" s="386">
        <v>24088</v>
      </c>
      <c r="D828" s="370"/>
      <c r="E828" s="370"/>
      <c r="F828" s="373"/>
      <c r="G828" s="373"/>
      <c r="H828" s="373"/>
      <c r="I828" s="373"/>
      <c r="J828" s="373"/>
      <c r="K828" s="373"/>
      <c r="L828" s="373"/>
      <c r="M828" s="373"/>
    </row>
    <row r="829" spans="1:13" ht="12.75" customHeight="1">
      <c r="A829" s="380">
        <v>4994071</v>
      </c>
      <c r="B829" s="380" t="s">
        <v>707</v>
      </c>
      <c r="C829" s="386">
        <v>24088</v>
      </c>
      <c r="D829" s="370"/>
      <c r="E829" s="370"/>
      <c r="F829" s="373"/>
      <c r="G829" s="373"/>
      <c r="H829" s="373"/>
      <c r="I829" s="373"/>
      <c r="J829" s="373"/>
      <c r="K829" s="373"/>
      <c r="L829" s="373"/>
      <c r="M829" s="373"/>
    </row>
    <row r="830" spans="1:13" ht="12.75" customHeight="1">
      <c r="A830" s="380">
        <v>4994069</v>
      </c>
      <c r="B830" s="380" t="s">
        <v>708</v>
      </c>
      <c r="C830" s="386">
        <v>24088</v>
      </c>
      <c r="D830" s="370"/>
      <c r="E830" s="370"/>
      <c r="F830" s="373"/>
      <c r="G830" s="373"/>
      <c r="H830" s="373"/>
      <c r="I830" s="373"/>
      <c r="J830" s="373"/>
      <c r="K830" s="373"/>
      <c r="L830" s="373"/>
      <c r="M830" s="373"/>
    </row>
    <row r="831" spans="1:13" ht="12.75" customHeight="1">
      <c r="A831" s="384">
        <v>4994045</v>
      </c>
      <c r="B831" s="380" t="s">
        <v>701</v>
      </c>
      <c r="C831" s="386">
        <v>25288</v>
      </c>
      <c r="D831" s="370"/>
      <c r="E831" s="370"/>
      <c r="F831" s="373"/>
      <c r="G831" s="373"/>
      <c r="H831" s="373"/>
      <c r="I831" s="373"/>
      <c r="J831" s="373"/>
      <c r="K831" s="373"/>
      <c r="L831" s="373"/>
      <c r="M831" s="373"/>
    </row>
    <row r="832" spans="1:13" ht="12.75" customHeight="1">
      <c r="A832" s="380">
        <v>4994068</v>
      </c>
      <c r="B832" s="380" t="s">
        <v>706</v>
      </c>
      <c r="C832" s="386">
        <v>24088</v>
      </c>
      <c r="D832" s="370"/>
      <c r="E832" s="370"/>
      <c r="F832" s="373"/>
      <c r="G832" s="373"/>
      <c r="H832" s="373"/>
      <c r="I832" s="373"/>
      <c r="J832" s="373"/>
      <c r="K832" s="373"/>
      <c r="L832" s="373"/>
      <c r="M832" s="373"/>
    </row>
    <row r="833" spans="1:13" ht="12.75" customHeight="1">
      <c r="A833" s="384">
        <v>4994246</v>
      </c>
      <c r="B833" s="380" t="s">
        <v>2398</v>
      </c>
      <c r="C833" s="386">
        <v>9588</v>
      </c>
      <c r="D833" s="370"/>
      <c r="E833" s="370"/>
      <c r="F833" s="373"/>
      <c r="G833" s="373"/>
      <c r="H833" s="373"/>
      <c r="I833" s="373"/>
      <c r="J833" s="373"/>
      <c r="K833" s="373"/>
      <c r="L833" s="373"/>
      <c r="M833" s="373"/>
    </row>
    <row r="834" spans="1:13" ht="12.75" customHeight="1">
      <c r="A834" s="384">
        <v>4994245</v>
      </c>
      <c r="B834" s="380" t="s">
        <v>984</v>
      </c>
      <c r="C834" s="386">
        <v>8288</v>
      </c>
      <c r="D834" s="370"/>
      <c r="E834" s="370"/>
      <c r="F834" s="373"/>
      <c r="G834" s="373"/>
      <c r="H834" s="373"/>
      <c r="I834" s="373"/>
      <c r="J834" s="373"/>
      <c r="K834" s="373"/>
      <c r="L834" s="373"/>
      <c r="M834" s="373"/>
    </row>
    <row r="835" spans="1:13" ht="12.75" customHeight="1">
      <c r="A835" s="384" t="s">
        <v>5</v>
      </c>
      <c r="B835" s="380" t="s">
        <v>2229</v>
      </c>
      <c r="C835" s="386">
        <v>8288</v>
      </c>
      <c r="D835" s="370"/>
      <c r="E835" s="370"/>
      <c r="F835" s="373"/>
      <c r="G835" s="373"/>
      <c r="H835" s="373"/>
      <c r="I835" s="373"/>
      <c r="J835" s="373"/>
      <c r="K835" s="373"/>
      <c r="L835" s="373"/>
      <c r="M835" s="373"/>
    </row>
    <row r="836" spans="1:13" ht="12.75" customHeight="1">
      <c r="A836" s="384">
        <v>4994119</v>
      </c>
      <c r="B836" s="380" t="s">
        <v>752</v>
      </c>
      <c r="C836" s="386">
        <v>11988</v>
      </c>
      <c r="D836" s="370"/>
      <c r="E836" s="370"/>
      <c r="F836" s="373"/>
      <c r="G836" s="373"/>
      <c r="H836" s="373"/>
      <c r="I836" s="373"/>
      <c r="J836" s="373"/>
      <c r="K836" s="373"/>
      <c r="L836" s="373"/>
      <c r="M836" s="373"/>
    </row>
    <row r="837" spans="1:13" ht="12.75" customHeight="1">
      <c r="A837" s="384">
        <v>4994029</v>
      </c>
      <c r="B837" s="380" t="s">
        <v>715</v>
      </c>
      <c r="C837" s="386">
        <v>26388</v>
      </c>
      <c r="D837" s="370"/>
      <c r="E837" s="370"/>
      <c r="F837" s="373"/>
      <c r="G837" s="373"/>
      <c r="H837" s="373"/>
      <c r="I837" s="373"/>
      <c r="J837" s="373"/>
      <c r="K837" s="373"/>
      <c r="L837" s="373"/>
      <c r="M837" s="373"/>
    </row>
    <row r="838" spans="1:13" ht="12.75" customHeight="1">
      <c r="A838" s="384">
        <v>4994052</v>
      </c>
      <c r="B838" s="380" t="s">
        <v>709</v>
      </c>
      <c r="C838" s="386">
        <v>26388</v>
      </c>
      <c r="D838" s="370"/>
      <c r="E838" s="370"/>
      <c r="F838" s="373"/>
      <c r="G838" s="373"/>
      <c r="H838" s="373"/>
      <c r="I838" s="373"/>
      <c r="J838" s="373"/>
      <c r="K838" s="373"/>
      <c r="L838" s="373"/>
      <c r="M838" s="373"/>
    </row>
    <row r="839" spans="1:13" ht="12.75" customHeight="1">
      <c r="A839" s="384">
        <v>4994051</v>
      </c>
      <c r="B839" s="380" t="s">
        <v>710</v>
      </c>
      <c r="C839" s="386">
        <v>26388</v>
      </c>
      <c r="D839" s="370"/>
      <c r="E839" s="370"/>
      <c r="F839" s="373"/>
      <c r="G839" s="373"/>
      <c r="H839" s="373"/>
      <c r="I839" s="373"/>
      <c r="J839" s="373"/>
      <c r="K839" s="373"/>
      <c r="L839" s="373"/>
      <c r="M839" s="373"/>
    </row>
    <row r="840" spans="1:13" ht="12.75" customHeight="1">
      <c r="A840" s="384">
        <v>4994028</v>
      </c>
      <c r="B840" s="380" t="s">
        <v>714</v>
      </c>
      <c r="C840" s="386">
        <v>26388</v>
      </c>
      <c r="D840" s="370"/>
      <c r="E840" s="370"/>
      <c r="F840" s="373"/>
      <c r="G840" s="373"/>
      <c r="H840" s="373"/>
      <c r="I840" s="373"/>
      <c r="J840" s="373"/>
      <c r="K840" s="373"/>
      <c r="L840" s="373"/>
      <c r="M840" s="373"/>
    </row>
    <row r="841" spans="1:13" ht="12.75" customHeight="1">
      <c r="A841" s="384">
        <v>4994053</v>
      </c>
      <c r="B841" s="380" t="s">
        <v>711</v>
      </c>
      <c r="C841" s="386">
        <v>26388</v>
      </c>
      <c r="D841" s="370"/>
      <c r="E841" s="370"/>
      <c r="F841" s="373"/>
      <c r="G841" s="373"/>
      <c r="H841" s="373"/>
      <c r="I841" s="373"/>
      <c r="J841" s="373"/>
      <c r="K841" s="373"/>
      <c r="L841" s="373"/>
      <c r="M841" s="373"/>
    </row>
    <row r="842" spans="1:13" ht="12.75" customHeight="1">
      <c r="A842" s="384">
        <v>4994050</v>
      </c>
      <c r="B842" s="380" t="s">
        <v>2310</v>
      </c>
      <c r="C842" s="386">
        <v>26388</v>
      </c>
      <c r="D842" s="370"/>
      <c r="E842" s="370"/>
      <c r="F842" s="373"/>
      <c r="G842" s="373"/>
      <c r="H842" s="373"/>
      <c r="I842" s="373"/>
      <c r="J842" s="373"/>
      <c r="K842" s="373"/>
      <c r="L842" s="373"/>
      <c r="M842" s="373"/>
    </row>
    <row r="843" spans="1:13" ht="12.75" customHeight="1">
      <c r="A843" s="384">
        <v>4994026</v>
      </c>
      <c r="B843" s="380" t="s">
        <v>712</v>
      </c>
      <c r="C843" s="386">
        <v>26388</v>
      </c>
      <c r="D843" s="370"/>
      <c r="E843" s="370"/>
      <c r="F843" s="373"/>
      <c r="G843" s="373"/>
      <c r="H843" s="373"/>
      <c r="I843" s="373"/>
      <c r="J843" s="373"/>
      <c r="K843" s="373"/>
      <c r="L843" s="373"/>
      <c r="M843" s="373"/>
    </row>
    <row r="844" spans="1:13" ht="12.75" customHeight="1">
      <c r="A844" s="384">
        <v>4994027</v>
      </c>
      <c r="B844" s="380" t="s">
        <v>713</v>
      </c>
      <c r="C844" s="386">
        <v>26388</v>
      </c>
      <c r="D844" s="370"/>
      <c r="E844" s="370"/>
      <c r="F844" s="373"/>
      <c r="G844" s="373"/>
      <c r="H844" s="373"/>
      <c r="I844" s="373"/>
      <c r="J844" s="373"/>
      <c r="K844" s="373"/>
      <c r="L844" s="373"/>
      <c r="M844" s="373"/>
    </row>
    <row r="845" spans="1:13" ht="12.75" customHeight="1">
      <c r="A845" s="384">
        <v>4994167</v>
      </c>
      <c r="B845" s="380" t="s">
        <v>2311</v>
      </c>
      <c r="C845" s="386">
        <v>6488</v>
      </c>
      <c r="D845" s="370"/>
      <c r="E845" s="370"/>
      <c r="F845" s="373"/>
      <c r="G845" s="373"/>
      <c r="H845" s="373"/>
      <c r="I845" s="373"/>
      <c r="J845" s="373"/>
      <c r="K845" s="373"/>
      <c r="L845" s="373"/>
      <c r="M845" s="373"/>
    </row>
    <row r="846" spans="1:13" ht="12.75" customHeight="1">
      <c r="A846" s="384">
        <v>4994162</v>
      </c>
      <c r="B846" s="380" t="s">
        <v>2312</v>
      </c>
      <c r="C846" s="386">
        <v>6488</v>
      </c>
      <c r="D846" s="370"/>
      <c r="E846" s="370"/>
      <c r="F846" s="373"/>
      <c r="G846" s="373"/>
      <c r="H846" s="373"/>
      <c r="I846" s="373"/>
      <c r="J846" s="373"/>
      <c r="K846" s="373"/>
      <c r="L846" s="373"/>
      <c r="M846" s="373"/>
    </row>
    <row r="847" spans="1:13" ht="12.75" customHeight="1">
      <c r="A847" s="384">
        <v>4994238</v>
      </c>
      <c r="B847" s="380" t="s">
        <v>2399</v>
      </c>
      <c r="C847" s="386">
        <v>5788</v>
      </c>
      <c r="D847" s="370"/>
      <c r="E847" s="370"/>
      <c r="F847" s="373"/>
      <c r="G847" s="373"/>
      <c r="H847" s="373"/>
      <c r="I847" s="373"/>
      <c r="J847" s="373"/>
      <c r="K847" s="373"/>
      <c r="L847" s="373"/>
      <c r="M847" s="373"/>
    </row>
    <row r="848" spans="1:13" ht="12.75" customHeight="1">
      <c r="A848" s="384">
        <v>4994122</v>
      </c>
      <c r="B848" s="380" t="s">
        <v>756</v>
      </c>
      <c r="C848" s="386">
        <v>4788</v>
      </c>
      <c r="D848" s="370"/>
      <c r="E848" s="370"/>
      <c r="F848" s="373"/>
      <c r="G848" s="373"/>
      <c r="H848" s="373"/>
      <c r="I848" s="373"/>
      <c r="J848" s="373"/>
      <c r="K848" s="373"/>
      <c r="L848" s="373"/>
      <c r="M848" s="373"/>
    </row>
    <row r="849" spans="1:13" ht="12.75" customHeight="1">
      <c r="A849" s="384">
        <v>4994170</v>
      </c>
      <c r="B849" s="380" t="s">
        <v>2313</v>
      </c>
      <c r="C849" s="386">
        <v>6488</v>
      </c>
      <c r="D849" s="370"/>
      <c r="E849" s="370"/>
      <c r="F849" s="373"/>
      <c r="G849" s="373"/>
      <c r="H849" s="373"/>
      <c r="I849" s="373"/>
      <c r="J849" s="373"/>
      <c r="K849" s="373"/>
      <c r="L849" s="373"/>
      <c r="M849" s="373"/>
    </row>
    <row r="850" spans="1:13" ht="12.75" customHeight="1">
      <c r="A850" s="384">
        <v>4994168</v>
      </c>
      <c r="B850" s="380" t="s">
        <v>2314</v>
      </c>
      <c r="C850" s="386">
        <v>6488</v>
      </c>
      <c r="D850" s="370"/>
      <c r="E850" s="370"/>
      <c r="F850" s="373"/>
      <c r="G850" s="373"/>
      <c r="H850" s="373"/>
      <c r="I850" s="373"/>
      <c r="J850" s="373"/>
      <c r="K850" s="373"/>
      <c r="L850" s="373"/>
      <c r="M850" s="373"/>
    </row>
    <row r="851" spans="1:13" ht="12.75" customHeight="1">
      <c r="A851" s="384">
        <v>4994161</v>
      </c>
      <c r="B851" s="380" t="s">
        <v>2315</v>
      </c>
      <c r="C851" s="386">
        <v>6488</v>
      </c>
      <c r="D851" s="370"/>
      <c r="E851" s="370"/>
      <c r="F851" s="373"/>
      <c r="G851" s="373"/>
      <c r="H851" s="373"/>
      <c r="I851" s="373"/>
      <c r="J851" s="373"/>
      <c r="K851" s="373"/>
      <c r="L851" s="373"/>
      <c r="M851" s="373"/>
    </row>
    <row r="852" spans="1:13" ht="12.75" customHeight="1">
      <c r="A852" s="384">
        <v>4994165</v>
      </c>
      <c r="B852" s="380" t="s">
        <v>2316</v>
      </c>
      <c r="C852" s="386">
        <v>6488</v>
      </c>
      <c r="D852" s="370"/>
      <c r="E852" s="370"/>
      <c r="F852" s="373"/>
      <c r="G852" s="373"/>
      <c r="H852" s="373"/>
      <c r="I852" s="373"/>
      <c r="J852" s="373"/>
      <c r="K852" s="373"/>
      <c r="L852" s="373"/>
      <c r="M852" s="373"/>
    </row>
    <row r="853" spans="1:13" ht="12.75" customHeight="1">
      <c r="A853" s="384">
        <v>4994172</v>
      </c>
      <c r="B853" s="380" t="s">
        <v>2317</v>
      </c>
      <c r="C853" s="386">
        <v>6488</v>
      </c>
      <c r="D853" s="370"/>
      <c r="E853" s="370"/>
      <c r="F853" s="373"/>
      <c r="G853" s="373"/>
      <c r="H853" s="373"/>
      <c r="I853" s="373"/>
      <c r="J853" s="373"/>
      <c r="K853" s="373"/>
      <c r="L853" s="373"/>
      <c r="M853" s="373"/>
    </row>
    <row r="854" spans="1:13" ht="12.75" customHeight="1">
      <c r="A854" s="384">
        <v>4994171</v>
      </c>
      <c r="B854" s="380" t="s">
        <v>2318</v>
      </c>
      <c r="C854" s="386">
        <v>6488</v>
      </c>
      <c r="D854" s="370"/>
      <c r="E854" s="370"/>
      <c r="F854" s="373"/>
      <c r="G854" s="373"/>
      <c r="H854" s="373"/>
      <c r="I854" s="373"/>
      <c r="J854" s="373"/>
      <c r="K854" s="373"/>
      <c r="L854" s="373"/>
      <c r="M854" s="373"/>
    </row>
    <row r="855" spans="1:13" ht="12.75" customHeight="1">
      <c r="A855" s="384">
        <v>4994169</v>
      </c>
      <c r="B855" s="380" t="s">
        <v>2319</v>
      </c>
      <c r="C855" s="386">
        <v>6488</v>
      </c>
      <c r="D855" s="370"/>
      <c r="E855" s="370"/>
      <c r="F855" s="373"/>
      <c r="G855" s="373"/>
      <c r="H855" s="373"/>
      <c r="I855" s="373"/>
      <c r="J855" s="373"/>
      <c r="K855" s="373"/>
      <c r="L855" s="373"/>
      <c r="M855" s="373"/>
    </row>
    <row r="856" spans="1:13" ht="12.75" customHeight="1">
      <c r="A856" s="384">
        <v>4994163</v>
      </c>
      <c r="B856" s="380" t="s">
        <v>2320</v>
      </c>
      <c r="C856" s="386">
        <v>6488</v>
      </c>
      <c r="D856" s="370"/>
      <c r="E856" s="370"/>
      <c r="F856" s="373"/>
      <c r="G856" s="373"/>
      <c r="H856" s="373"/>
      <c r="I856" s="373"/>
      <c r="J856" s="373"/>
      <c r="K856" s="373"/>
      <c r="L856" s="373"/>
      <c r="M856" s="373"/>
    </row>
    <row r="857" spans="1:13" ht="12.75" customHeight="1">
      <c r="A857" s="384">
        <v>4994166</v>
      </c>
      <c r="B857" s="380" t="s">
        <v>2321</v>
      </c>
      <c r="C857" s="386">
        <v>6488</v>
      </c>
      <c r="D857" s="370"/>
      <c r="E857" s="370"/>
      <c r="F857" s="373"/>
      <c r="G857" s="373"/>
      <c r="H857" s="373"/>
      <c r="I857" s="373"/>
      <c r="J857" s="373"/>
      <c r="K857" s="373"/>
      <c r="L857" s="373"/>
      <c r="M857" s="373"/>
    </row>
    <row r="858" spans="1:13" ht="12.75" customHeight="1">
      <c r="A858" s="384">
        <v>4994164</v>
      </c>
      <c r="B858" s="380" t="s">
        <v>2322</v>
      </c>
      <c r="C858" s="386">
        <v>6488</v>
      </c>
      <c r="D858" s="370"/>
      <c r="E858" s="370"/>
      <c r="F858" s="373"/>
      <c r="G858" s="373"/>
      <c r="H858" s="373"/>
      <c r="I858" s="373"/>
      <c r="J858" s="373"/>
      <c r="K858" s="373"/>
      <c r="L858" s="373"/>
      <c r="M858" s="373"/>
    </row>
    <row r="859" spans="1:13" ht="12.75" customHeight="1">
      <c r="A859" s="384" t="s">
        <v>50</v>
      </c>
      <c r="B859" s="380" t="s">
        <v>697</v>
      </c>
      <c r="C859" s="386">
        <v>25288</v>
      </c>
      <c r="D859" s="370"/>
      <c r="E859" s="370"/>
      <c r="F859" s="373"/>
      <c r="G859" s="373"/>
      <c r="H859" s="373"/>
      <c r="I859" s="373"/>
      <c r="J859" s="373"/>
      <c r="K859" s="373"/>
      <c r="L859" s="373"/>
      <c r="M859" s="373"/>
    </row>
    <row r="860" spans="1:13" ht="12.75" customHeight="1">
      <c r="A860" s="384">
        <v>4994294</v>
      </c>
      <c r="B860" s="380" t="s">
        <v>807</v>
      </c>
      <c r="C860" s="386">
        <v>17988</v>
      </c>
      <c r="D860" s="370"/>
      <c r="E860" s="370"/>
      <c r="F860" s="373"/>
      <c r="G860" s="373"/>
      <c r="H860" s="373"/>
      <c r="I860" s="373"/>
      <c r="J860" s="373"/>
      <c r="K860" s="373"/>
      <c r="L860" s="373"/>
      <c r="M860" s="373"/>
    </row>
    <row r="861" spans="1:13" ht="12.75" customHeight="1">
      <c r="A861" s="384">
        <v>4994296</v>
      </c>
      <c r="B861" s="380" t="s">
        <v>806</v>
      </c>
      <c r="C861" s="386">
        <v>17988</v>
      </c>
      <c r="D861" s="370"/>
      <c r="E861" s="370"/>
      <c r="F861" s="373"/>
      <c r="G861" s="373"/>
      <c r="H861" s="373"/>
      <c r="I861" s="373"/>
      <c r="J861" s="373"/>
      <c r="K861" s="373"/>
      <c r="L861" s="373"/>
      <c r="M861" s="373"/>
    </row>
    <row r="862" spans="1:13" ht="12.75" customHeight="1">
      <c r="A862" s="384">
        <v>4994298</v>
      </c>
      <c r="B862" s="380" t="s">
        <v>2323</v>
      </c>
      <c r="C862" s="386">
        <v>31388</v>
      </c>
      <c r="D862" s="370"/>
      <c r="E862" s="370"/>
      <c r="F862" s="373"/>
      <c r="G862" s="373"/>
      <c r="H862" s="373"/>
      <c r="I862" s="373"/>
      <c r="J862" s="373"/>
      <c r="K862" s="373"/>
      <c r="L862" s="373"/>
      <c r="M862" s="373"/>
    </row>
    <row r="863" spans="1:13" ht="12.75" customHeight="1">
      <c r="A863" s="384">
        <v>4994015</v>
      </c>
      <c r="B863" s="380" t="s">
        <v>2324</v>
      </c>
      <c r="C863" s="386">
        <v>31388</v>
      </c>
      <c r="D863" s="370"/>
      <c r="E863" s="370"/>
      <c r="F863" s="373"/>
      <c r="G863" s="373"/>
      <c r="H863" s="373"/>
      <c r="I863" s="373"/>
      <c r="J863" s="373"/>
      <c r="K863" s="373"/>
      <c r="L863" s="373"/>
      <c r="M863" s="373"/>
    </row>
    <row r="864" spans="1:13" ht="12.75" customHeight="1">
      <c r="A864" s="384">
        <v>4994013</v>
      </c>
      <c r="B864" s="380" t="s">
        <v>2325</v>
      </c>
      <c r="C864" s="386">
        <v>31388</v>
      </c>
      <c r="D864" s="370"/>
      <c r="E864" s="370"/>
      <c r="F864" s="373"/>
      <c r="G864" s="373"/>
      <c r="H864" s="373"/>
      <c r="I864" s="373"/>
      <c r="J864" s="373"/>
      <c r="K864" s="373"/>
      <c r="L864" s="373"/>
      <c r="M864" s="373"/>
    </row>
    <row r="865" spans="1:13" ht="12.75" customHeight="1">
      <c r="A865" s="384">
        <v>4994014</v>
      </c>
      <c r="B865" s="380" t="s">
        <v>2326</v>
      </c>
      <c r="C865" s="386">
        <v>31388</v>
      </c>
      <c r="D865" s="370"/>
      <c r="E865" s="370"/>
      <c r="F865" s="373"/>
      <c r="G865" s="373"/>
      <c r="H865" s="373"/>
      <c r="I865" s="373"/>
      <c r="J865" s="373"/>
      <c r="K865" s="373"/>
      <c r="L865" s="373"/>
      <c r="M865" s="373"/>
    </row>
    <row r="866" spans="1:13" ht="12.75" customHeight="1">
      <c r="A866" s="384">
        <v>4991005</v>
      </c>
      <c r="B866" s="380" t="s">
        <v>2327</v>
      </c>
      <c r="C866" s="386">
        <v>19888</v>
      </c>
      <c r="D866" s="370"/>
      <c r="E866" s="370"/>
      <c r="F866" s="373"/>
      <c r="G866" s="373"/>
      <c r="H866" s="373"/>
      <c r="I866" s="373"/>
      <c r="J866" s="373"/>
      <c r="K866" s="373"/>
      <c r="L866" s="373"/>
      <c r="M866" s="373"/>
    </row>
    <row r="867" spans="1:13" ht="12.75" customHeight="1">
      <c r="A867" s="384">
        <v>4991006</v>
      </c>
      <c r="B867" s="380" t="s">
        <v>2328</v>
      </c>
      <c r="C867" s="386">
        <v>24188</v>
      </c>
      <c r="D867" s="370"/>
      <c r="E867" s="370"/>
      <c r="F867" s="373"/>
      <c r="G867" s="373"/>
      <c r="H867" s="373"/>
      <c r="I867" s="373"/>
      <c r="J867" s="373"/>
      <c r="K867" s="373"/>
      <c r="L867" s="373"/>
      <c r="M867" s="373"/>
    </row>
    <row r="868" spans="1:13" ht="12.75" customHeight="1">
      <c r="A868" s="384">
        <v>4994287</v>
      </c>
      <c r="B868" s="380" t="s">
        <v>862</v>
      </c>
      <c r="C868" s="386">
        <v>19188</v>
      </c>
      <c r="D868" s="370"/>
      <c r="E868" s="370"/>
      <c r="F868" s="373"/>
      <c r="G868" s="373"/>
      <c r="H868" s="373"/>
      <c r="I868" s="373"/>
      <c r="J868" s="373"/>
      <c r="K868" s="373"/>
      <c r="L868" s="373"/>
      <c r="M868" s="373"/>
    </row>
    <row r="869" spans="1:13" ht="12.75" customHeight="1">
      <c r="A869" s="384" t="s">
        <v>43</v>
      </c>
      <c r="B869" s="380" t="s">
        <v>2330</v>
      </c>
      <c r="C869" s="386">
        <v>19188</v>
      </c>
      <c r="D869" s="370"/>
      <c r="E869" s="370"/>
      <c r="F869" s="373"/>
      <c r="G869" s="373"/>
      <c r="H869" s="373"/>
      <c r="I869" s="373"/>
      <c r="J869" s="373"/>
      <c r="K869" s="373"/>
      <c r="L869" s="373"/>
      <c r="M869" s="373"/>
    </row>
    <row r="870" spans="1:13" ht="12.75" customHeight="1">
      <c r="A870" s="384">
        <v>4994288</v>
      </c>
      <c r="B870" s="393" t="s">
        <v>2329</v>
      </c>
      <c r="C870" s="386">
        <v>19188</v>
      </c>
      <c r="D870" s="370"/>
      <c r="E870" s="370"/>
      <c r="F870" s="373"/>
      <c r="G870" s="373"/>
      <c r="H870" s="373"/>
      <c r="I870" s="373"/>
      <c r="J870" s="373"/>
      <c r="K870" s="373"/>
      <c r="L870" s="373"/>
      <c r="M870" s="373"/>
    </row>
    <row r="871" spans="1:13" ht="12.75" customHeight="1">
      <c r="A871" s="384">
        <v>4994297</v>
      </c>
      <c r="B871" s="380" t="s">
        <v>985</v>
      </c>
      <c r="C871" s="386">
        <v>19188</v>
      </c>
      <c r="D871" s="370"/>
      <c r="E871" s="370"/>
      <c r="F871" s="373"/>
      <c r="G871" s="373"/>
      <c r="H871" s="373"/>
      <c r="I871" s="373"/>
      <c r="J871" s="373"/>
      <c r="K871" s="373"/>
      <c r="L871" s="373"/>
      <c r="M871" s="373"/>
    </row>
    <row r="872" spans="1:13" ht="12.75" customHeight="1">
      <c r="A872" s="384">
        <v>4994154</v>
      </c>
      <c r="B872" s="380" t="s">
        <v>755</v>
      </c>
      <c r="C872" s="386">
        <v>7688</v>
      </c>
      <c r="D872" s="370"/>
      <c r="E872" s="370"/>
      <c r="F872" s="373"/>
      <c r="G872" s="373"/>
      <c r="H872" s="373"/>
      <c r="I872" s="373"/>
      <c r="J872" s="373"/>
      <c r="K872" s="373"/>
      <c r="L872" s="373"/>
      <c r="M872" s="373"/>
    </row>
    <row r="873" spans="1:13" ht="12.75" customHeight="1">
      <c r="A873" s="384">
        <v>4994320</v>
      </c>
      <c r="B873" s="380" t="s">
        <v>1890</v>
      </c>
      <c r="C873" s="386">
        <v>12888</v>
      </c>
      <c r="D873" s="370"/>
      <c r="E873" s="370"/>
      <c r="F873" s="373"/>
      <c r="G873" s="373"/>
      <c r="H873" s="373"/>
      <c r="I873" s="373"/>
      <c r="J873" s="373"/>
      <c r="K873" s="373"/>
      <c r="L873" s="373"/>
      <c r="M873" s="373"/>
    </row>
    <row r="874" spans="1:13" ht="12.75" customHeight="1">
      <c r="A874" s="384">
        <v>4994044</v>
      </c>
      <c r="B874" s="380" t="s">
        <v>719</v>
      </c>
      <c r="C874" s="386">
        <v>24188</v>
      </c>
      <c r="D874" s="370"/>
      <c r="E874" s="370"/>
      <c r="F874" s="373"/>
      <c r="G874" s="373"/>
      <c r="H874" s="373"/>
      <c r="I874" s="373"/>
      <c r="J874" s="373"/>
      <c r="K874" s="373"/>
      <c r="L874" s="373"/>
      <c r="M874" s="373"/>
    </row>
    <row r="875" spans="1:13" ht="12.75" customHeight="1">
      <c r="A875" s="384">
        <v>4994047</v>
      </c>
      <c r="B875" s="380" t="s">
        <v>716</v>
      </c>
      <c r="C875" s="386">
        <v>24188</v>
      </c>
      <c r="D875" s="370"/>
      <c r="E875" s="370"/>
      <c r="F875" s="373"/>
      <c r="G875" s="373"/>
      <c r="H875" s="373"/>
      <c r="I875" s="373"/>
      <c r="J875" s="373"/>
      <c r="K875" s="373"/>
      <c r="L875" s="373"/>
      <c r="M875" s="373"/>
    </row>
    <row r="876" spans="1:13" ht="12.75" customHeight="1">
      <c r="A876" s="384">
        <v>4994011</v>
      </c>
      <c r="B876" s="380" t="s">
        <v>2331</v>
      </c>
      <c r="C876" s="386">
        <v>24188</v>
      </c>
      <c r="D876" s="370"/>
      <c r="E876" s="370"/>
      <c r="F876" s="373"/>
      <c r="G876" s="373"/>
      <c r="H876" s="373"/>
      <c r="I876" s="373"/>
      <c r="J876" s="373"/>
      <c r="K876" s="373"/>
      <c r="L876" s="373"/>
      <c r="M876" s="373"/>
    </row>
    <row r="877" spans="1:13" ht="12.75" customHeight="1">
      <c r="A877" s="384">
        <v>4994146</v>
      </c>
      <c r="B877" s="380" t="s">
        <v>724</v>
      </c>
      <c r="C877" s="386">
        <v>21888</v>
      </c>
      <c r="D877" s="370"/>
      <c r="E877" s="370"/>
      <c r="F877" s="373"/>
      <c r="G877" s="373"/>
      <c r="H877" s="373"/>
      <c r="I877" s="373"/>
      <c r="J877" s="373"/>
      <c r="K877" s="373"/>
      <c r="L877" s="373"/>
      <c r="M877" s="373"/>
    </row>
    <row r="878" spans="1:13" ht="12.75" customHeight="1">
      <c r="A878" s="394">
        <v>4994217</v>
      </c>
      <c r="B878" s="380" t="s">
        <v>2332</v>
      </c>
      <c r="C878" s="386">
        <v>24188</v>
      </c>
      <c r="D878" s="370"/>
      <c r="E878" s="370"/>
      <c r="F878" s="373"/>
      <c r="G878" s="373"/>
      <c r="H878" s="373"/>
      <c r="I878" s="373"/>
      <c r="J878" s="373"/>
      <c r="K878" s="373"/>
      <c r="L878" s="373"/>
      <c r="M878" s="373"/>
    </row>
    <row r="879" spans="1:13" ht="12.75" customHeight="1">
      <c r="A879" s="394">
        <v>4994081</v>
      </c>
      <c r="B879" s="380" t="s">
        <v>723</v>
      </c>
      <c r="C879" s="386">
        <v>24188</v>
      </c>
      <c r="D879" s="370"/>
      <c r="E879" s="370"/>
      <c r="F879" s="373"/>
      <c r="G879" s="373"/>
      <c r="H879" s="373"/>
      <c r="I879" s="373"/>
      <c r="J879" s="373"/>
      <c r="K879" s="373"/>
      <c r="L879" s="373"/>
      <c r="M879" s="373"/>
    </row>
    <row r="880" spans="1:13" ht="12.75" customHeight="1">
      <c r="A880" s="384">
        <v>4994048</v>
      </c>
      <c r="B880" s="380" t="s">
        <v>720</v>
      </c>
      <c r="C880" s="386">
        <v>24188</v>
      </c>
      <c r="D880" s="370"/>
      <c r="E880" s="370"/>
      <c r="F880" s="373"/>
      <c r="G880" s="373"/>
      <c r="H880" s="373"/>
      <c r="I880" s="373"/>
      <c r="J880" s="373"/>
      <c r="K880" s="373"/>
      <c r="L880" s="373"/>
      <c r="M880" s="373"/>
    </row>
    <row r="881" spans="1:13" ht="12.75" customHeight="1">
      <c r="A881" s="384">
        <v>4994065</v>
      </c>
      <c r="B881" s="380" t="s">
        <v>721</v>
      </c>
      <c r="C881" s="386">
        <v>24188</v>
      </c>
      <c r="D881" s="370"/>
      <c r="E881" s="370"/>
      <c r="F881" s="373"/>
      <c r="G881" s="373"/>
      <c r="H881" s="373"/>
      <c r="I881" s="373"/>
      <c r="J881" s="373"/>
      <c r="K881" s="373"/>
      <c r="L881" s="373"/>
      <c r="M881" s="373"/>
    </row>
    <row r="882" spans="1:13" ht="12.75" customHeight="1">
      <c r="A882" s="384">
        <v>4994284</v>
      </c>
      <c r="B882" s="380" t="s">
        <v>727</v>
      </c>
      <c r="C882" s="386">
        <v>24188</v>
      </c>
      <c r="D882" s="370"/>
      <c r="E882" s="370"/>
      <c r="F882" s="373"/>
      <c r="G882" s="373"/>
      <c r="H882" s="373"/>
      <c r="I882" s="373"/>
      <c r="J882" s="373"/>
      <c r="K882" s="373"/>
      <c r="L882" s="373"/>
      <c r="M882" s="373"/>
    </row>
    <row r="883" spans="1:13" ht="12.75" customHeight="1">
      <c r="A883" s="394">
        <v>4994219</v>
      </c>
      <c r="B883" s="380" t="s">
        <v>2333</v>
      </c>
      <c r="C883" s="386">
        <v>24188</v>
      </c>
      <c r="D883" s="370"/>
      <c r="E883" s="370"/>
      <c r="F883" s="373"/>
      <c r="G883" s="373"/>
      <c r="H883" s="373"/>
      <c r="I883" s="373"/>
      <c r="J883" s="373"/>
      <c r="K883" s="373"/>
      <c r="L883" s="373"/>
      <c r="M883" s="373"/>
    </row>
    <row r="884" spans="1:13" ht="12.75" customHeight="1">
      <c r="A884" s="394">
        <v>4994218</v>
      </c>
      <c r="B884" s="380" t="s">
        <v>2334</v>
      </c>
      <c r="C884" s="386">
        <v>24188</v>
      </c>
      <c r="D884" s="370"/>
      <c r="E884" s="370"/>
      <c r="F884" s="373"/>
      <c r="G884" s="373"/>
      <c r="H884" s="373"/>
      <c r="I884" s="373"/>
      <c r="J884" s="373"/>
      <c r="K884" s="373"/>
      <c r="L884" s="373"/>
      <c r="M884" s="373"/>
    </row>
    <row r="885" spans="1:13" ht="12.75" customHeight="1">
      <c r="A885" s="394">
        <v>4994216</v>
      </c>
      <c r="B885" s="380" t="s">
        <v>2335</v>
      </c>
      <c r="C885" s="386">
        <v>24188</v>
      </c>
      <c r="D885" s="370"/>
      <c r="E885" s="370"/>
      <c r="F885" s="373"/>
      <c r="G885" s="373"/>
      <c r="H885" s="373"/>
      <c r="I885" s="373"/>
      <c r="J885" s="373"/>
      <c r="K885" s="373"/>
      <c r="L885" s="373"/>
      <c r="M885" s="373"/>
    </row>
    <row r="886" spans="1:13" ht="12.75" customHeight="1">
      <c r="A886" s="384">
        <v>4994064</v>
      </c>
      <c r="B886" s="380" t="s">
        <v>722</v>
      </c>
      <c r="C886" s="386">
        <v>24188</v>
      </c>
      <c r="D886" s="370"/>
      <c r="E886" s="370"/>
      <c r="F886" s="373"/>
      <c r="G886" s="373"/>
      <c r="H886" s="373"/>
      <c r="I886" s="373"/>
      <c r="J886" s="373"/>
      <c r="K886" s="373"/>
      <c r="L886" s="373"/>
      <c r="M886" s="373"/>
    </row>
    <row r="887" spans="1:13" ht="12.75" customHeight="1">
      <c r="A887" s="384">
        <v>4994178</v>
      </c>
      <c r="B887" s="380" t="s">
        <v>725</v>
      </c>
      <c r="C887" s="386">
        <v>24188</v>
      </c>
      <c r="D887" s="370"/>
      <c r="E887" s="370"/>
      <c r="F887" s="373"/>
      <c r="G887" s="373"/>
      <c r="H887" s="373"/>
      <c r="I887" s="373"/>
      <c r="J887" s="373"/>
      <c r="K887" s="373"/>
      <c r="L887" s="373"/>
      <c r="M887" s="373"/>
    </row>
    <row r="888" spans="1:13" ht="12.75" customHeight="1">
      <c r="A888" s="384">
        <v>4994179</v>
      </c>
      <c r="B888" s="380" t="s">
        <v>726</v>
      </c>
      <c r="C888" s="386">
        <v>24188</v>
      </c>
      <c r="D888" s="370"/>
      <c r="E888" s="370"/>
      <c r="F888" s="373"/>
      <c r="G888" s="373"/>
      <c r="H888" s="373"/>
      <c r="I888" s="373"/>
      <c r="J888" s="373"/>
      <c r="K888" s="373"/>
      <c r="L888" s="373"/>
      <c r="M888" s="373"/>
    </row>
    <row r="889" spans="1:13" ht="12.75" customHeight="1">
      <c r="A889" s="384">
        <v>4994055</v>
      </c>
      <c r="B889" s="380" t="s">
        <v>718</v>
      </c>
      <c r="C889" s="386">
        <v>24188</v>
      </c>
      <c r="D889" s="370"/>
      <c r="E889" s="370"/>
      <c r="F889" s="373"/>
      <c r="G889" s="373"/>
      <c r="H889" s="373"/>
      <c r="I889" s="373"/>
      <c r="J889" s="373"/>
      <c r="K889" s="373"/>
      <c r="L889" s="373"/>
      <c r="M889" s="373"/>
    </row>
    <row r="890" spans="1:13" ht="12.75" customHeight="1">
      <c r="A890" s="384">
        <v>4994054</v>
      </c>
      <c r="B890" s="380" t="s">
        <v>717</v>
      </c>
      <c r="C890" s="386">
        <v>24188</v>
      </c>
      <c r="D890" s="370"/>
      <c r="E890" s="370"/>
      <c r="F890" s="373"/>
      <c r="G890" s="373"/>
      <c r="H890" s="373"/>
      <c r="I890" s="373"/>
      <c r="J890" s="373"/>
      <c r="K890" s="373"/>
      <c r="L890" s="373"/>
      <c r="M890" s="373"/>
    </row>
    <row r="891" spans="1:13" ht="12.75" customHeight="1">
      <c r="A891" s="384">
        <v>4994342</v>
      </c>
      <c r="B891" s="380" t="s">
        <v>2400</v>
      </c>
      <c r="C891" s="386">
        <v>19188</v>
      </c>
      <c r="D891" s="370"/>
      <c r="E891" s="370"/>
      <c r="F891" s="373"/>
      <c r="G891" s="373"/>
      <c r="H891" s="373"/>
      <c r="I891" s="373"/>
      <c r="J891" s="373"/>
      <c r="K891" s="373"/>
      <c r="L891" s="373"/>
      <c r="M891" s="373"/>
    </row>
    <row r="892" spans="1:13" ht="12.75" customHeight="1">
      <c r="A892" s="384">
        <v>4994341</v>
      </c>
      <c r="B892" s="380" t="s">
        <v>1676</v>
      </c>
      <c r="C892" s="386">
        <v>17988</v>
      </c>
      <c r="D892" s="370"/>
      <c r="E892" s="370"/>
      <c r="F892" s="373"/>
      <c r="G892" s="373"/>
      <c r="H892" s="373"/>
      <c r="I892" s="373"/>
      <c r="J892" s="373"/>
      <c r="K892" s="373"/>
      <c r="L892" s="373"/>
      <c r="M892" s="373"/>
    </row>
    <row r="893" spans="1:13" ht="12.75" customHeight="1">
      <c r="A893" s="384">
        <v>4994343</v>
      </c>
      <c r="B893" s="380" t="s">
        <v>1678</v>
      </c>
      <c r="C893" s="386">
        <v>19188</v>
      </c>
      <c r="D893" s="370"/>
      <c r="E893" s="370"/>
      <c r="F893" s="373"/>
      <c r="G893" s="373"/>
      <c r="H893" s="373"/>
      <c r="I893" s="373"/>
      <c r="J893" s="373"/>
      <c r="K893" s="373"/>
      <c r="L893" s="373"/>
      <c r="M893" s="373"/>
    </row>
    <row r="894" spans="1:13" ht="12.75" customHeight="1">
      <c r="A894" s="384">
        <v>4994308</v>
      </c>
      <c r="B894" s="380" t="s">
        <v>2010</v>
      </c>
      <c r="C894" s="386">
        <v>9688</v>
      </c>
      <c r="D894" s="370"/>
      <c r="E894" s="370"/>
      <c r="F894" s="373"/>
      <c r="G894" s="373"/>
      <c r="H894" s="373"/>
      <c r="I894" s="373"/>
      <c r="J894" s="373"/>
      <c r="K894" s="373"/>
      <c r="L894" s="373"/>
      <c r="M894" s="373"/>
    </row>
    <row r="895" spans="1:13" ht="12.75" customHeight="1">
      <c r="A895" s="384">
        <v>4994307</v>
      </c>
      <c r="B895" s="380" t="s">
        <v>2011</v>
      </c>
      <c r="C895" s="386">
        <v>9688</v>
      </c>
      <c r="D895" s="370"/>
      <c r="E895" s="370"/>
      <c r="F895" s="373"/>
      <c r="G895" s="373"/>
      <c r="H895" s="373"/>
      <c r="I895" s="373"/>
      <c r="J895" s="373"/>
      <c r="K895" s="373"/>
      <c r="L895" s="373"/>
      <c r="M895" s="373"/>
    </row>
    <row r="896" spans="1:13" ht="12.75" customHeight="1">
      <c r="A896" s="384">
        <v>4994319</v>
      </c>
      <c r="B896" s="380" t="s">
        <v>2012</v>
      </c>
      <c r="C896" s="386">
        <v>9688</v>
      </c>
      <c r="D896" s="370"/>
      <c r="E896" s="370"/>
      <c r="F896" s="373"/>
      <c r="G896" s="373"/>
      <c r="H896" s="373"/>
      <c r="I896" s="373"/>
      <c r="J896" s="373"/>
      <c r="K896" s="373"/>
      <c r="L896" s="373"/>
      <c r="M896" s="373"/>
    </row>
    <row r="897" spans="1:13" ht="12.75" customHeight="1">
      <c r="A897" s="384">
        <v>4994306</v>
      </c>
      <c r="B897" s="380" t="s">
        <v>2336</v>
      </c>
      <c r="C897" s="386">
        <v>7988</v>
      </c>
      <c r="D897" s="370"/>
      <c r="E897" s="370"/>
      <c r="F897" s="373"/>
      <c r="G897" s="373"/>
      <c r="H897" s="373"/>
      <c r="I897" s="373"/>
      <c r="J897" s="373"/>
      <c r="K897" s="373"/>
      <c r="L897" s="373"/>
      <c r="M897" s="373"/>
    </row>
    <row r="898" spans="1:13" ht="12.75" customHeight="1">
      <c r="A898" s="384">
        <v>4994315</v>
      </c>
      <c r="B898" s="380" t="s">
        <v>2013</v>
      </c>
      <c r="C898" s="386">
        <v>9688</v>
      </c>
      <c r="D898" s="370"/>
      <c r="E898" s="370"/>
      <c r="F898" s="373"/>
      <c r="G898" s="373"/>
      <c r="H898" s="373"/>
      <c r="I898" s="373"/>
      <c r="J898" s="373"/>
      <c r="K898" s="373"/>
      <c r="L898" s="373"/>
      <c r="M898" s="373"/>
    </row>
    <row r="899" spans="1:13" ht="12.75" customHeight="1">
      <c r="A899" s="384">
        <v>4994314</v>
      </c>
      <c r="B899" s="380" t="s">
        <v>2014</v>
      </c>
      <c r="C899" s="386">
        <v>9688</v>
      </c>
      <c r="D899" s="370"/>
      <c r="E899" s="370"/>
      <c r="F899" s="373"/>
      <c r="G899" s="373"/>
      <c r="H899" s="373"/>
      <c r="I899" s="373"/>
      <c r="J899" s="373"/>
      <c r="K899" s="373"/>
      <c r="L899" s="373"/>
      <c r="M899" s="373"/>
    </row>
    <row r="900" spans="1:13" ht="12.75" customHeight="1">
      <c r="A900" s="384">
        <v>4994311</v>
      </c>
      <c r="B900" s="380" t="s">
        <v>2015</v>
      </c>
      <c r="C900" s="386">
        <v>9688</v>
      </c>
      <c r="D900" s="370"/>
      <c r="E900" s="370"/>
      <c r="F900" s="373"/>
      <c r="G900" s="373"/>
      <c r="H900" s="373"/>
      <c r="I900" s="373"/>
      <c r="J900" s="373"/>
      <c r="K900" s="373"/>
      <c r="L900" s="373"/>
      <c r="M900" s="373"/>
    </row>
    <row r="901" spans="1:13" ht="12.75" customHeight="1">
      <c r="A901" s="384">
        <v>4994313</v>
      </c>
      <c r="B901" s="380" t="s">
        <v>2016</v>
      </c>
      <c r="C901" s="386">
        <v>9688</v>
      </c>
      <c r="D901" s="370"/>
      <c r="E901" s="370"/>
      <c r="F901" s="373"/>
      <c r="G901" s="373"/>
      <c r="H901" s="373"/>
      <c r="I901" s="373"/>
      <c r="J901" s="373"/>
      <c r="K901" s="373"/>
      <c r="L901" s="373"/>
      <c r="M901" s="373"/>
    </row>
    <row r="902" spans="1:13" ht="12.75" customHeight="1">
      <c r="A902" s="384">
        <v>4994318</v>
      </c>
      <c r="B902" s="380" t="s">
        <v>2017</v>
      </c>
      <c r="C902" s="386">
        <v>9688</v>
      </c>
      <c r="D902" s="370"/>
      <c r="E902" s="370"/>
      <c r="F902" s="373"/>
      <c r="G902" s="373"/>
      <c r="H902" s="373"/>
      <c r="I902" s="373"/>
      <c r="J902" s="373"/>
      <c r="K902" s="373"/>
      <c r="L902" s="373"/>
      <c r="M902" s="373"/>
    </row>
    <row r="903" spans="1:13" ht="12.75" customHeight="1">
      <c r="A903" s="384">
        <v>4994316</v>
      </c>
      <c r="B903" s="380" t="s">
        <v>2018</v>
      </c>
      <c r="C903" s="386">
        <v>9688</v>
      </c>
      <c r="D903" s="370"/>
      <c r="E903" s="370"/>
      <c r="F903" s="373"/>
      <c r="G903" s="373"/>
      <c r="H903" s="373"/>
      <c r="I903" s="373"/>
      <c r="J903" s="373"/>
      <c r="K903" s="373"/>
      <c r="L903" s="373"/>
      <c r="M903" s="373"/>
    </row>
    <row r="904" spans="1:13" ht="12.75" customHeight="1">
      <c r="A904" s="384">
        <v>4994317</v>
      </c>
      <c r="B904" s="380" t="s">
        <v>2019</v>
      </c>
      <c r="C904" s="386">
        <v>9688</v>
      </c>
      <c r="D904" s="370"/>
      <c r="E904" s="370"/>
      <c r="F904" s="373"/>
      <c r="G904" s="373"/>
      <c r="H904" s="373"/>
      <c r="I904" s="373"/>
      <c r="J904" s="373"/>
      <c r="K904" s="373"/>
      <c r="L904" s="373"/>
      <c r="M904" s="373"/>
    </row>
    <row r="905" spans="1:13" ht="12.75" customHeight="1">
      <c r="A905" s="384">
        <v>4994312</v>
      </c>
      <c r="B905" s="380" t="s">
        <v>2020</v>
      </c>
      <c r="C905" s="386">
        <v>9688</v>
      </c>
      <c r="D905" s="370"/>
      <c r="E905" s="370"/>
      <c r="F905" s="373"/>
      <c r="G905" s="373"/>
      <c r="H905" s="373"/>
      <c r="I905" s="373"/>
      <c r="J905" s="373"/>
      <c r="K905" s="373"/>
      <c r="L905" s="373"/>
      <c r="M905" s="373"/>
    </row>
    <row r="906" spans="1:13" ht="12.75" customHeight="1">
      <c r="A906" s="384">
        <v>4994309</v>
      </c>
      <c r="B906" s="380" t="s">
        <v>2021</v>
      </c>
      <c r="C906" s="386">
        <v>9688</v>
      </c>
      <c r="D906" s="370"/>
      <c r="E906" s="370"/>
      <c r="F906" s="373"/>
      <c r="G906" s="373"/>
      <c r="H906" s="373"/>
      <c r="I906" s="373"/>
      <c r="J906" s="373"/>
      <c r="K906" s="373"/>
      <c r="L906" s="373"/>
      <c r="M906" s="373"/>
    </row>
    <row r="907" spans="1:13" ht="12.75" customHeight="1">
      <c r="A907" s="384">
        <v>4994310</v>
      </c>
      <c r="B907" s="380" t="s">
        <v>2022</v>
      </c>
      <c r="C907" s="386">
        <v>9688</v>
      </c>
      <c r="D907" s="370"/>
      <c r="E907" s="370"/>
      <c r="F907" s="373"/>
      <c r="G907" s="373"/>
      <c r="H907" s="373"/>
      <c r="I907" s="373"/>
      <c r="J907" s="373"/>
      <c r="K907" s="373"/>
      <c r="L907" s="373"/>
      <c r="M907" s="373"/>
    </row>
    <row r="908" spans="1:13" ht="12.75" customHeight="1">
      <c r="A908" s="384">
        <v>4994254</v>
      </c>
      <c r="B908" s="380" t="s">
        <v>695</v>
      </c>
      <c r="C908" s="386">
        <v>25288</v>
      </c>
      <c r="D908" s="370"/>
      <c r="E908" s="370"/>
      <c r="F908" s="373"/>
      <c r="G908" s="373"/>
      <c r="H908" s="373"/>
      <c r="I908" s="373"/>
      <c r="J908" s="373"/>
      <c r="K908" s="373"/>
      <c r="L908" s="373"/>
      <c r="M908" s="373"/>
    </row>
    <row r="909" spans="1:13" ht="12.75" customHeight="1">
      <c r="A909" s="384">
        <v>4994253</v>
      </c>
      <c r="B909" s="380" t="s">
        <v>694</v>
      </c>
      <c r="C909" s="386">
        <v>25288</v>
      </c>
      <c r="D909" s="370"/>
      <c r="E909" s="370"/>
      <c r="F909" s="373"/>
      <c r="G909" s="373"/>
      <c r="H909" s="373"/>
      <c r="I909" s="373"/>
      <c r="J909" s="373"/>
      <c r="K909" s="373"/>
      <c r="L909" s="373"/>
      <c r="M909" s="373"/>
    </row>
    <row r="910" spans="1:13" ht="12.75" customHeight="1">
      <c r="A910" s="384">
        <v>4994255</v>
      </c>
      <c r="B910" s="380" t="s">
        <v>696</v>
      </c>
      <c r="C910" s="386">
        <v>25288</v>
      </c>
      <c r="D910" s="370"/>
      <c r="E910" s="370"/>
      <c r="F910" s="373"/>
      <c r="G910" s="373"/>
      <c r="H910" s="373"/>
      <c r="I910" s="373"/>
      <c r="J910" s="373"/>
      <c r="K910" s="373"/>
      <c r="L910" s="373"/>
      <c r="M910" s="373"/>
    </row>
    <row r="911" spans="1:13" ht="12.75" customHeight="1">
      <c r="A911" s="384">
        <v>4994056</v>
      </c>
      <c r="B911" s="380" t="s">
        <v>691</v>
      </c>
      <c r="C911" s="386">
        <v>51588</v>
      </c>
      <c r="D911" s="370"/>
      <c r="E911" s="370"/>
      <c r="F911" s="373"/>
      <c r="G911" s="373"/>
      <c r="H911" s="373"/>
      <c r="I911" s="373"/>
      <c r="J911" s="373"/>
      <c r="K911" s="373"/>
      <c r="L911" s="373"/>
      <c r="M911" s="373"/>
    </row>
    <row r="912" spans="1:13" ht="12.75" customHeight="1">
      <c r="A912" s="384">
        <v>4994016</v>
      </c>
      <c r="B912" s="380" t="s">
        <v>2337</v>
      </c>
      <c r="C912" s="386">
        <v>51588</v>
      </c>
      <c r="D912" s="370"/>
      <c r="E912" s="370"/>
      <c r="F912" s="373"/>
      <c r="G912" s="373"/>
      <c r="H912" s="373"/>
      <c r="I912" s="373"/>
      <c r="J912" s="373"/>
      <c r="K912" s="373"/>
      <c r="L912" s="373"/>
      <c r="M912" s="373"/>
    </row>
    <row r="913" spans="1:13" ht="12.75" customHeight="1">
      <c r="A913" s="384">
        <v>4994076</v>
      </c>
      <c r="B913" s="380" t="s">
        <v>693</v>
      </c>
      <c r="C913" s="386">
        <v>51588</v>
      </c>
      <c r="D913" s="370"/>
      <c r="E913" s="370"/>
      <c r="F913" s="373"/>
      <c r="G913" s="373"/>
      <c r="H913" s="373"/>
      <c r="I913" s="373"/>
      <c r="J913" s="373"/>
      <c r="K913" s="373"/>
      <c r="L913" s="373"/>
      <c r="M913" s="373"/>
    </row>
    <row r="914" spans="1:13" ht="12.75" customHeight="1">
      <c r="A914" s="384">
        <v>4994057</v>
      </c>
      <c r="B914" s="380" t="s">
        <v>692</v>
      </c>
      <c r="C914" s="386">
        <v>51588</v>
      </c>
      <c r="D914" s="370"/>
      <c r="E914" s="370"/>
      <c r="F914" s="373"/>
      <c r="G914" s="373"/>
      <c r="H914" s="373"/>
      <c r="I914" s="373"/>
      <c r="J914" s="373"/>
      <c r="K914" s="373"/>
      <c r="L914" s="373"/>
      <c r="M914" s="373"/>
    </row>
    <row r="915" spans="1:13" ht="12.75" customHeight="1">
      <c r="A915" s="384">
        <v>4994339</v>
      </c>
      <c r="B915" s="380" t="s">
        <v>2401</v>
      </c>
      <c r="C915" s="386">
        <v>19188</v>
      </c>
      <c r="D915" s="370"/>
      <c r="E915" s="370"/>
      <c r="F915" s="373"/>
      <c r="G915" s="373"/>
      <c r="H915" s="373"/>
      <c r="I915" s="373"/>
      <c r="J915" s="373"/>
      <c r="K915" s="373"/>
      <c r="L915" s="373"/>
      <c r="M915" s="373"/>
    </row>
    <row r="916" spans="1:13" ht="12.75" customHeight="1">
      <c r="A916" s="384">
        <v>4994338</v>
      </c>
      <c r="B916" s="380" t="s">
        <v>1675</v>
      </c>
      <c r="C916" s="386">
        <v>17988</v>
      </c>
      <c r="D916" s="370"/>
      <c r="E916" s="370"/>
      <c r="F916" s="373"/>
      <c r="G916" s="373"/>
      <c r="H916" s="373"/>
      <c r="I916" s="373"/>
      <c r="J916" s="373"/>
      <c r="K916" s="373"/>
      <c r="L916" s="373"/>
      <c r="M916" s="373"/>
    </row>
    <row r="917" spans="1:13" ht="12.75" customHeight="1">
      <c r="A917" s="384">
        <v>4994340</v>
      </c>
      <c r="B917" s="380" t="s">
        <v>1677</v>
      </c>
      <c r="C917" s="386">
        <v>19188</v>
      </c>
      <c r="D917" s="370"/>
      <c r="E917" s="370"/>
      <c r="F917" s="373"/>
      <c r="G917" s="373"/>
      <c r="H917" s="373"/>
      <c r="I917" s="373"/>
      <c r="J917" s="373"/>
      <c r="K917" s="373"/>
      <c r="L917" s="373"/>
      <c r="M917" s="373"/>
    </row>
    <row r="918" spans="1:13" ht="12.75" customHeight="1">
      <c r="A918" s="384">
        <v>4994111</v>
      </c>
      <c r="B918" s="380" t="s">
        <v>2338</v>
      </c>
      <c r="C918" s="386">
        <v>8788</v>
      </c>
      <c r="D918" s="370"/>
      <c r="E918" s="370"/>
      <c r="F918" s="373"/>
      <c r="G918" s="373"/>
      <c r="H918" s="373"/>
      <c r="I918" s="373"/>
      <c r="J918" s="373"/>
      <c r="K918" s="373"/>
      <c r="L918" s="373"/>
      <c r="M918" s="373"/>
    </row>
    <row r="919" spans="1:13" ht="12.75" customHeight="1">
      <c r="A919" s="384">
        <v>4994106</v>
      </c>
      <c r="B919" s="380" t="s">
        <v>2339</v>
      </c>
      <c r="C919" s="386">
        <v>8788</v>
      </c>
      <c r="D919" s="370"/>
      <c r="E919" s="370"/>
      <c r="F919" s="373"/>
      <c r="G919" s="373"/>
      <c r="H919" s="373"/>
      <c r="I919" s="373"/>
      <c r="J919" s="373"/>
      <c r="K919" s="373"/>
      <c r="L919" s="373"/>
      <c r="M919" s="373"/>
    </row>
    <row r="920" spans="1:13" ht="12.75" customHeight="1">
      <c r="A920" s="384">
        <v>4994230</v>
      </c>
      <c r="B920" s="380" t="s">
        <v>2340</v>
      </c>
      <c r="C920" s="386">
        <v>8588</v>
      </c>
      <c r="D920" s="370"/>
      <c r="E920" s="370"/>
      <c r="F920" s="373"/>
      <c r="G920" s="373"/>
      <c r="H920" s="373"/>
      <c r="I920" s="373"/>
      <c r="J920" s="373"/>
      <c r="K920" s="373"/>
      <c r="L920" s="373"/>
      <c r="M920" s="373"/>
    </row>
    <row r="921" spans="1:13" ht="12.75" customHeight="1">
      <c r="A921" s="384">
        <v>4994252</v>
      </c>
      <c r="B921" s="380" t="s">
        <v>2341</v>
      </c>
      <c r="C921" s="386">
        <v>8788</v>
      </c>
      <c r="D921" s="370"/>
      <c r="E921" s="370"/>
      <c r="F921" s="373"/>
      <c r="G921" s="373"/>
      <c r="H921" s="373"/>
      <c r="I921" s="373"/>
      <c r="J921" s="373"/>
      <c r="K921" s="373"/>
      <c r="L921" s="373"/>
      <c r="M921" s="373"/>
    </row>
    <row r="922" spans="1:13" ht="12.75" customHeight="1">
      <c r="A922" s="384">
        <v>4994177</v>
      </c>
      <c r="B922" s="380" t="s">
        <v>2342</v>
      </c>
      <c r="C922" s="386">
        <v>7188</v>
      </c>
      <c r="D922" s="370"/>
      <c r="E922" s="370"/>
      <c r="F922" s="373"/>
      <c r="G922" s="373"/>
      <c r="H922" s="373"/>
      <c r="I922" s="373"/>
      <c r="J922" s="373"/>
      <c r="K922" s="373"/>
      <c r="L922" s="373"/>
      <c r="M922" s="373"/>
    </row>
    <row r="923" spans="1:13" ht="12.75" customHeight="1">
      <c r="A923" s="384">
        <v>4994158</v>
      </c>
      <c r="B923" s="380" t="s">
        <v>2343</v>
      </c>
      <c r="C923" s="386">
        <v>8788</v>
      </c>
      <c r="D923" s="370"/>
      <c r="E923" s="370"/>
      <c r="F923" s="373"/>
      <c r="G923" s="373"/>
      <c r="H923" s="373"/>
      <c r="I923" s="373"/>
      <c r="J923" s="373"/>
      <c r="K923" s="373"/>
      <c r="L923" s="373"/>
      <c r="M923" s="373"/>
    </row>
    <row r="924" spans="1:13" ht="12.75" customHeight="1">
      <c r="A924" s="384">
        <v>4994112</v>
      </c>
      <c r="B924" s="380" t="s">
        <v>2344</v>
      </c>
      <c r="C924" s="386">
        <v>8788</v>
      </c>
      <c r="D924" s="370"/>
      <c r="E924" s="370"/>
      <c r="F924" s="373"/>
      <c r="G924" s="373"/>
      <c r="H924" s="373"/>
      <c r="I924" s="373"/>
      <c r="J924" s="373"/>
      <c r="K924" s="373"/>
      <c r="L924" s="373"/>
      <c r="M924" s="373"/>
    </row>
    <row r="925" spans="1:13" ht="12.75" customHeight="1">
      <c r="A925" s="384">
        <v>4994105</v>
      </c>
      <c r="B925" s="380" t="s">
        <v>2345</v>
      </c>
      <c r="C925" s="386">
        <v>8788</v>
      </c>
      <c r="D925" s="370"/>
      <c r="E925" s="370"/>
      <c r="F925" s="373"/>
      <c r="G925" s="373"/>
      <c r="H925" s="373"/>
      <c r="I925" s="373"/>
      <c r="J925" s="373"/>
      <c r="K925" s="373"/>
      <c r="L925" s="373"/>
      <c r="M925" s="373"/>
    </row>
    <row r="926" spans="1:13" ht="12.75" customHeight="1">
      <c r="A926" s="384">
        <v>4994109</v>
      </c>
      <c r="B926" s="380" t="s">
        <v>2346</v>
      </c>
      <c r="C926" s="386">
        <v>8788</v>
      </c>
      <c r="D926" s="370"/>
      <c r="E926" s="370"/>
      <c r="F926" s="373"/>
      <c r="G926" s="373"/>
      <c r="H926" s="373"/>
      <c r="I926" s="373"/>
      <c r="J926" s="373"/>
      <c r="K926" s="373"/>
      <c r="L926" s="373"/>
      <c r="M926" s="373"/>
    </row>
    <row r="927" spans="1:13" ht="12.75" customHeight="1">
      <c r="A927" s="384">
        <v>4994160</v>
      </c>
      <c r="B927" s="380" t="s">
        <v>2347</v>
      </c>
      <c r="C927" s="386">
        <v>8788</v>
      </c>
      <c r="D927" s="370"/>
      <c r="E927" s="370"/>
      <c r="F927" s="373"/>
      <c r="G927" s="373"/>
      <c r="H927" s="373"/>
      <c r="I927" s="373"/>
      <c r="J927" s="373"/>
      <c r="K927" s="373"/>
      <c r="L927" s="373"/>
      <c r="M927" s="373"/>
    </row>
    <row r="928" spans="1:13" ht="12.75" customHeight="1">
      <c r="A928" s="384">
        <v>4994159</v>
      </c>
      <c r="B928" s="380" t="s">
        <v>2348</v>
      </c>
      <c r="C928" s="386">
        <v>8788</v>
      </c>
      <c r="D928" s="370"/>
      <c r="E928" s="370"/>
      <c r="F928" s="373"/>
      <c r="G928" s="373"/>
      <c r="H928" s="373"/>
      <c r="I928" s="373"/>
      <c r="J928" s="373"/>
      <c r="K928" s="373"/>
      <c r="L928" s="373"/>
      <c r="M928" s="373"/>
    </row>
    <row r="929" spans="1:13" ht="12.75" customHeight="1">
      <c r="A929" s="384">
        <v>4994157</v>
      </c>
      <c r="B929" s="380" t="s">
        <v>2349</v>
      </c>
      <c r="C929" s="386">
        <v>8788</v>
      </c>
      <c r="D929" s="370"/>
      <c r="E929" s="370"/>
      <c r="F929" s="373"/>
      <c r="G929" s="373"/>
      <c r="H929" s="373"/>
      <c r="I929" s="373"/>
      <c r="J929" s="373"/>
      <c r="K929" s="373"/>
      <c r="L929" s="373"/>
      <c r="M929" s="373"/>
    </row>
    <row r="930" spans="1:13" ht="12.75" customHeight="1">
      <c r="A930" s="384">
        <v>4994107</v>
      </c>
      <c r="B930" s="380" t="s">
        <v>2350</v>
      </c>
      <c r="C930" s="386">
        <v>8788</v>
      </c>
      <c r="D930" s="370"/>
      <c r="E930" s="370"/>
      <c r="F930" s="373"/>
      <c r="G930" s="373"/>
      <c r="H930" s="373"/>
      <c r="I930" s="373"/>
      <c r="J930" s="373"/>
      <c r="K930" s="373"/>
      <c r="L930" s="373"/>
      <c r="M930" s="373"/>
    </row>
    <row r="931" spans="1:13" ht="12.75" customHeight="1">
      <c r="A931" s="384">
        <v>4994110</v>
      </c>
      <c r="B931" s="380" t="s">
        <v>2351</v>
      </c>
      <c r="C931" s="386">
        <v>8788</v>
      </c>
      <c r="D931" s="370"/>
      <c r="E931" s="370"/>
      <c r="F931" s="373"/>
      <c r="G931" s="373"/>
      <c r="H931" s="373"/>
      <c r="I931" s="373"/>
      <c r="J931" s="373"/>
      <c r="K931" s="373"/>
      <c r="L931" s="373"/>
      <c r="M931" s="373"/>
    </row>
    <row r="932" spans="1:13" ht="12.75" customHeight="1">
      <c r="A932" s="384">
        <v>4994336</v>
      </c>
      <c r="B932" s="380" t="s">
        <v>2402</v>
      </c>
      <c r="C932" s="386">
        <v>16888</v>
      </c>
      <c r="D932" s="370"/>
      <c r="E932" s="370"/>
      <c r="F932" s="373"/>
      <c r="G932" s="373"/>
      <c r="H932" s="373"/>
      <c r="I932" s="373"/>
      <c r="J932" s="373"/>
      <c r="K932" s="373"/>
      <c r="L932" s="373"/>
      <c r="M932" s="373"/>
    </row>
    <row r="933" spans="1:13" ht="12.75" customHeight="1">
      <c r="A933" s="384">
        <v>4994335</v>
      </c>
      <c r="B933" s="380" t="s">
        <v>1921</v>
      </c>
      <c r="C933" s="386">
        <v>15888</v>
      </c>
      <c r="D933" s="370"/>
      <c r="E933" s="370"/>
      <c r="F933" s="373"/>
      <c r="G933" s="373"/>
      <c r="H933" s="373"/>
      <c r="I933" s="373"/>
      <c r="J933" s="373"/>
      <c r="K933" s="373"/>
      <c r="L933" s="373"/>
      <c r="M933" s="373"/>
    </row>
    <row r="934" spans="1:13" ht="12.75" customHeight="1">
      <c r="A934" s="384">
        <v>4994108</v>
      </c>
      <c r="B934" s="380" t="s">
        <v>2352</v>
      </c>
      <c r="C934" s="386">
        <v>8788</v>
      </c>
      <c r="D934" s="370"/>
      <c r="E934" s="370"/>
      <c r="F934" s="373"/>
      <c r="G934" s="373"/>
      <c r="H934" s="373"/>
      <c r="I934" s="373"/>
      <c r="J934" s="373"/>
      <c r="K934" s="373"/>
      <c r="L934" s="373"/>
      <c r="M934" s="373"/>
    </row>
    <row r="935" spans="1:13" ht="12.75" customHeight="1">
      <c r="A935" s="384">
        <v>4994085</v>
      </c>
      <c r="B935" s="380" t="s">
        <v>2368</v>
      </c>
      <c r="C935" s="386">
        <v>25288</v>
      </c>
      <c r="D935" s="370"/>
      <c r="E935" s="370"/>
      <c r="F935" s="373"/>
      <c r="G935" s="373"/>
      <c r="H935" s="373"/>
      <c r="I935" s="373"/>
      <c r="J935" s="373"/>
      <c r="K935" s="373"/>
      <c r="L935" s="373"/>
      <c r="M935" s="373"/>
    </row>
    <row r="936" spans="1:13" ht="12.75" customHeight="1">
      <c r="A936" s="384">
        <v>4994346</v>
      </c>
      <c r="B936" s="380" t="s">
        <v>2655</v>
      </c>
      <c r="C936" s="372">
        <v>32888</v>
      </c>
      <c r="D936" s="370"/>
      <c r="E936" s="370"/>
      <c r="F936" s="373"/>
      <c r="G936" s="373"/>
      <c r="H936" s="373"/>
      <c r="I936" s="373"/>
      <c r="J936" s="373"/>
      <c r="K936" s="373"/>
      <c r="L936" s="373"/>
      <c r="M936" s="373"/>
    </row>
    <row r="937" spans="1:13" ht="12.75" customHeight="1">
      <c r="A937" s="384" t="s">
        <v>870</v>
      </c>
      <c r="B937" s="380" t="s">
        <v>871</v>
      </c>
      <c r="C937" s="386">
        <v>13188</v>
      </c>
      <c r="D937" s="370"/>
      <c r="E937" s="370"/>
      <c r="F937" s="373"/>
      <c r="G937" s="373"/>
      <c r="H937" s="373"/>
      <c r="I937" s="373"/>
      <c r="J937" s="373"/>
      <c r="K937" s="373"/>
      <c r="L937" s="373"/>
      <c r="M937" s="373"/>
    </row>
    <row r="938" spans="1:13" ht="12.75" customHeight="1">
      <c r="A938" s="384">
        <v>4994334</v>
      </c>
      <c r="B938" s="380" t="s">
        <v>2367</v>
      </c>
      <c r="C938" s="386">
        <v>14388</v>
      </c>
      <c r="D938" s="370"/>
      <c r="E938" s="370"/>
      <c r="F938" s="373"/>
      <c r="G938" s="373"/>
      <c r="H938" s="373"/>
      <c r="I938" s="373"/>
      <c r="J938" s="373"/>
      <c r="K938" s="373"/>
      <c r="L938" s="373"/>
      <c r="M938" s="373"/>
    </row>
    <row r="939" spans="1:13" ht="12.75" customHeight="1">
      <c r="A939" s="384">
        <v>4994242</v>
      </c>
      <c r="B939" s="380" t="s">
        <v>2366</v>
      </c>
      <c r="C939" s="386">
        <v>10888</v>
      </c>
      <c r="D939" s="370"/>
      <c r="E939" s="370"/>
      <c r="F939" s="373"/>
      <c r="G939" s="373"/>
      <c r="H939" s="373"/>
      <c r="I939" s="373"/>
      <c r="J939" s="373"/>
      <c r="K939" s="373"/>
      <c r="L939" s="373"/>
      <c r="M939" s="373"/>
    </row>
    <row r="940" spans="1:13" ht="12.75" customHeight="1">
      <c r="A940" s="384">
        <v>4994240</v>
      </c>
      <c r="B940" s="380" t="s">
        <v>986</v>
      </c>
      <c r="C940" s="386">
        <v>9588</v>
      </c>
      <c r="D940" s="370"/>
      <c r="E940" s="370"/>
      <c r="F940" s="373"/>
      <c r="G940" s="373"/>
      <c r="H940" s="373"/>
      <c r="I940" s="373"/>
      <c r="J940" s="373"/>
      <c r="K940" s="373"/>
      <c r="L940" s="373"/>
      <c r="M940" s="373"/>
    </row>
    <row r="941" spans="1:13" ht="12.75" customHeight="1">
      <c r="A941" s="384">
        <v>4994241</v>
      </c>
      <c r="B941" s="380" t="s">
        <v>2365</v>
      </c>
      <c r="C941" s="386">
        <v>14188</v>
      </c>
      <c r="D941" s="370"/>
      <c r="E941" s="370"/>
      <c r="F941" s="373"/>
      <c r="G941" s="373"/>
      <c r="H941" s="373"/>
      <c r="I941" s="373"/>
      <c r="J941" s="373"/>
      <c r="K941" s="373"/>
      <c r="L941" s="373"/>
      <c r="M941" s="373"/>
    </row>
    <row r="942" spans="1:13" ht="12.75" customHeight="1">
      <c r="A942" s="384">
        <v>4994120</v>
      </c>
      <c r="B942" s="380" t="s">
        <v>754</v>
      </c>
      <c r="C942" s="386">
        <v>12888</v>
      </c>
      <c r="D942" s="370"/>
      <c r="E942" s="370"/>
      <c r="F942" s="373"/>
      <c r="G942" s="373"/>
      <c r="H942" s="373"/>
      <c r="I942" s="373"/>
      <c r="J942" s="373"/>
      <c r="K942" s="373"/>
      <c r="L942" s="373"/>
      <c r="M942" s="373"/>
    </row>
    <row r="943" spans="1:13" ht="12.75" customHeight="1">
      <c r="A943" s="384">
        <v>4994141</v>
      </c>
      <c r="B943" s="380" t="s">
        <v>2353</v>
      </c>
      <c r="C943" s="386">
        <v>10888</v>
      </c>
      <c r="D943" s="370"/>
      <c r="E943" s="370"/>
      <c r="F943" s="373"/>
      <c r="G943" s="373"/>
      <c r="H943" s="373"/>
      <c r="I943" s="373"/>
      <c r="J943" s="373"/>
      <c r="K943" s="373"/>
      <c r="L943" s="373"/>
      <c r="M943" s="373"/>
    </row>
    <row r="944" spans="1:13" ht="12.75" customHeight="1">
      <c r="A944" s="384">
        <v>4994136</v>
      </c>
      <c r="B944" s="380" t="s">
        <v>2354</v>
      </c>
      <c r="C944" s="386">
        <v>10888</v>
      </c>
      <c r="D944" s="370"/>
      <c r="E944" s="370"/>
      <c r="F944" s="373"/>
      <c r="G944" s="373"/>
      <c r="H944" s="373"/>
      <c r="I944" s="373"/>
      <c r="J944" s="373"/>
      <c r="K944" s="373"/>
      <c r="L944" s="373"/>
      <c r="M944" s="373"/>
    </row>
    <row r="945" spans="1:13" ht="12.75" customHeight="1">
      <c r="A945" s="384">
        <v>4994115</v>
      </c>
      <c r="B945" s="380" t="s">
        <v>757</v>
      </c>
      <c r="C945" s="386">
        <v>9588</v>
      </c>
      <c r="D945" s="370"/>
      <c r="E945" s="370"/>
      <c r="F945" s="373"/>
      <c r="G945" s="373"/>
      <c r="H945" s="373"/>
      <c r="I945" s="373"/>
      <c r="J945" s="373"/>
      <c r="K945" s="373"/>
      <c r="L945" s="373"/>
      <c r="M945" s="373"/>
    </row>
    <row r="946" spans="1:13" ht="12.75" customHeight="1">
      <c r="A946" s="384">
        <v>4994174</v>
      </c>
      <c r="B946" s="380" t="s">
        <v>2355</v>
      </c>
      <c r="C946" s="386">
        <v>10888</v>
      </c>
      <c r="D946" s="370"/>
      <c r="E946" s="370"/>
      <c r="F946" s="373"/>
      <c r="G946" s="373"/>
      <c r="H946" s="373"/>
      <c r="I946" s="373"/>
      <c r="J946" s="373"/>
      <c r="K946" s="373"/>
      <c r="L946" s="373"/>
      <c r="M946" s="373"/>
    </row>
    <row r="947" spans="1:13" ht="12.75" customHeight="1">
      <c r="A947" s="384">
        <v>4994142</v>
      </c>
      <c r="B947" s="380" t="s">
        <v>2356</v>
      </c>
      <c r="C947" s="386">
        <v>10888</v>
      </c>
      <c r="D947" s="370"/>
      <c r="E947" s="370"/>
      <c r="F947" s="373"/>
      <c r="G947" s="373"/>
      <c r="H947" s="373"/>
      <c r="I947" s="373"/>
      <c r="J947" s="373"/>
      <c r="K947" s="373"/>
      <c r="L947" s="373"/>
      <c r="M947" s="373"/>
    </row>
    <row r="948" spans="1:13" ht="12.75" customHeight="1">
      <c r="A948" s="384">
        <v>4994135</v>
      </c>
      <c r="B948" s="380" t="s">
        <v>2357</v>
      </c>
      <c r="C948" s="386">
        <v>10888</v>
      </c>
      <c r="D948" s="370"/>
      <c r="E948" s="370"/>
      <c r="F948" s="373"/>
      <c r="G948" s="373"/>
      <c r="H948" s="373"/>
      <c r="I948" s="373"/>
      <c r="J948" s="373"/>
      <c r="K948" s="373"/>
      <c r="L948" s="373"/>
      <c r="M948" s="373"/>
    </row>
    <row r="949" spans="1:13" ht="12.75" customHeight="1">
      <c r="A949" s="384">
        <v>4994139</v>
      </c>
      <c r="B949" s="380" t="s">
        <v>2358</v>
      </c>
      <c r="C949" s="386">
        <v>10888</v>
      </c>
      <c r="D949" s="370"/>
      <c r="E949" s="370"/>
      <c r="F949" s="373"/>
      <c r="G949" s="373"/>
      <c r="H949" s="373"/>
      <c r="I949" s="373"/>
      <c r="J949" s="373"/>
      <c r="K949" s="373"/>
      <c r="L949" s="373"/>
      <c r="M949" s="373"/>
    </row>
    <row r="950" spans="1:13" ht="12.75" customHeight="1">
      <c r="A950" s="384">
        <v>4994176</v>
      </c>
      <c r="B950" s="380" t="s">
        <v>2359</v>
      </c>
      <c r="C950" s="386">
        <v>10888</v>
      </c>
      <c r="D950" s="370"/>
      <c r="E950" s="370"/>
      <c r="F950" s="373"/>
      <c r="G950" s="373"/>
      <c r="H950" s="373"/>
      <c r="I950" s="373"/>
      <c r="J950" s="373"/>
      <c r="K950" s="373"/>
      <c r="L950" s="373"/>
      <c r="M950" s="373"/>
    </row>
    <row r="951" spans="1:13" ht="12.75" customHeight="1">
      <c r="A951" s="384">
        <v>4994175</v>
      </c>
      <c r="B951" s="380" t="s">
        <v>2360</v>
      </c>
      <c r="C951" s="386">
        <v>10888</v>
      </c>
      <c r="D951" s="370"/>
      <c r="E951" s="370"/>
      <c r="F951" s="373"/>
      <c r="G951" s="373"/>
      <c r="H951" s="373"/>
      <c r="I951" s="373"/>
      <c r="J951" s="373"/>
      <c r="K951" s="373"/>
      <c r="L951" s="373"/>
      <c r="M951" s="373"/>
    </row>
    <row r="952" spans="1:13" ht="12.75" customHeight="1">
      <c r="A952" s="384">
        <v>4994173</v>
      </c>
      <c r="B952" s="380" t="s">
        <v>2361</v>
      </c>
      <c r="C952" s="386">
        <v>10888</v>
      </c>
      <c r="D952" s="370"/>
      <c r="E952" s="370"/>
      <c r="F952" s="373"/>
      <c r="G952" s="373"/>
      <c r="H952" s="373"/>
      <c r="I952" s="373"/>
      <c r="J952" s="373"/>
      <c r="K952" s="373"/>
      <c r="L952" s="373"/>
      <c r="M952" s="373"/>
    </row>
    <row r="953" spans="1:13" ht="12.75" customHeight="1">
      <c r="A953" s="384">
        <v>4994137</v>
      </c>
      <c r="B953" s="380" t="s">
        <v>2362</v>
      </c>
      <c r="C953" s="386">
        <v>10888</v>
      </c>
      <c r="D953" s="370"/>
      <c r="E953" s="370"/>
      <c r="F953" s="373"/>
      <c r="G953" s="373"/>
      <c r="H953" s="373"/>
      <c r="I953" s="373"/>
      <c r="J953" s="373"/>
      <c r="K953" s="373"/>
      <c r="L953" s="373"/>
      <c r="M953" s="373"/>
    </row>
    <row r="954" spans="1:13" ht="12.75" customHeight="1">
      <c r="A954" s="384">
        <v>4994140</v>
      </c>
      <c r="B954" s="380" t="s">
        <v>2363</v>
      </c>
      <c r="C954" s="386">
        <v>10888</v>
      </c>
      <c r="D954" s="370"/>
      <c r="E954" s="370"/>
      <c r="F954" s="373"/>
      <c r="G954" s="373"/>
      <c r="H954" s="373"/>
      <c r="I954" s="373"/>
      <c r="J954" s="373"/>
      <c r="K954" s="373"/>
      <c r="L954" s="373"/>
      <c r="M954" s="373"/>
    </row>
    <row r="955" spans="1:13" ht="12.75" customHeight="1">
      <c r="A955" s="384">
        <v>4994138</v>
      </c>
      <c r="B955" s="380" t="s">
        <v>2364</v>
      </c>
      <c r="C955" s="386">
        <v>10888</v>
      </c>
      <c r="D955" s="370"/>
      <c r="E955" s="370"/>
      <c r="F955" s="373"/>
      <c r="G955" s="373"/>
      <c r="H955" s="373"/>
      <c r="I955" s="373"/>
      <c r="J955" s="373"/>
      <c r="K955" s="373"/>
      <c r="L955" s="373"/>
      <c r="M955" s="373"/>
    </row>
    <row r="956" spans="1:13" ht="12.75" customHeight="1">
      <c r="A956" s="384">
        <v>4994257</v>
      </c>
      <c r="B956" s="380" t="s">
        <v>2461</v>
      </c>
      <c r="C956" s="386">
        <v>14188</v>
      </c>
      <c r="D956" s="370"/>
      <c r="E956" s="370"/>
      <c r="F956" s="373"/>
      <c r="G956" s="373"/>
      <c r="H956" s="373"/>
      <c r="I956" s="373"/>
      <c r="J956" s="373"/>
      <c r="K956" s="373"/>
      <c r="L956" s="373"/>
      <c r="M956" s="373"/>
    </row>
    <row r="957" spans="1:13" ht="12.75" customHeight="1">
      <c r="A957" s="384">
        <v>4994256</v>
      </c>
      <c r="B957" s="380" t="s">
        <v>987</v>
      </c>
      <c r="C957" s="386">
        <v>11988</v>
      </c>
      <c r="D957" s="370"/>
      <c r="E957" s="370"/>
      <c r="F957" s="373"/>
      <c r="G957" s="373"/>
      <c r="H957" s="373"/>
      <c r="I957" s="373"/>
      <c r="J957" s="373"/>
      <c r="K957" s="373"/>
      <c r="L957" s="373"/>
      <c r="M957" s="373"/>
    </row>
    <row r="958" spans="1:13" ht="12.75" customHeight="1">
      <c r="A958" s="384">
        <v>4994059</v>
      </c>
      <c r="B958" s="380" t="s">
        <v>730</v>
      </c>
      <c r="C958" s="386">
        <v>16288</v>
      </c>
      <c r="D958" s="370"/>
      <c r="E958" s="370"/>
      <c r="F958" s="373"/>
      <c r="G958" s="373"/>
      <c r="H958" s="373"/>
      <c r="I958" s="373"/>
      <c r="J958" s="373"/>
      <c r="K958" s="373"/>
      <c r="L958" s="373"/>
      <c r="M958" s="373"/>
    </row>
    <row r="959" spans="1:13" ht="12.75" customHeight="1">
      <c r="A959" s="384">
        <v>4994058</v>
      </c>
      <c r="B959" s="380" t="s">
        <v>729</v>
      </c>
      <c r="C959" s="386">
        <v>16288</v>
      </c>
      <c r="D959" s="370"/>
      <c r="E959" s="370"/>
      <c r="F959" s="373"/>
      <c r="G959" s="373"/>
      <c r="H959" s="373"/>
      <c r="I959" s="373"/>
      <c r="J959" s="373"/>
      <c r="K959" s="373"/>
      <c r="L959" s="373"/>
      <c r="M959" s="373"/>
    </row>
    <row r="960" spans="1:13" ht="12.75" customHeight="1">
      <c r="A960" s="384">
        <v>4994018</v>
      </c>
      <c r="B960" s="380" t="s">
        <v>2405</v>
      </c>
      <c r="C960" s="386">
        <v>15288</v>
      </c>
      <c r="D960" s="370"/>
      <c r="E960" s="370"/>
      <c r="F960" s="373"/>
      <c r="G960" s="373"/>
      <c r="H960" s="373"/>
      <c r="I960" s="373"/>
      <c r="J960" s="373"/>
      <c r="K960" s="373"/>
      <c r="L960" s="373"/>
      <c r="M960" s="373"/>
    </row>
    <row r="961" spans="1:13" ht="12.75" customHeight="1">
      <c r="A961" s="384">
        <v>4994012</v>
      </c>
      <c r="B961" s="380" t="s">
        <v>739</v>
      </c>
      <c r="C961" s="386">
        <v>14288</v>
      </c>
      <c r="D961" s="370"/>
      <c r="E961" s="370"/>
      <c r="F961" s="373"/>
      <c r="G961" s="373"/>
      <c r="H961" s="373"/>
      <c r="I961" s="373"/>
      <c r="J961" s="373"/>
      <c r="K961" s="373"/>
      <c r="L961" s="373"/>
      <c r="M961" s="373"/>
    </row>
    <row r="962" spans="1:13" ht="12.75" customHeight="1">
      <c r="A962" s="384">
        <v>4994221</v>
      </c>
      <c r="B962" s="380" t="s">
        <v>737</v>
      </c>
      <c r="C962" s="386">
        <v>16288</v>
      </c>
      <c r="D962" s="370"/>
      <c r="E962" s="370"/>
      <c r="F962" s="373"/>
      <c r="G962" s="373"/>
      <c r="H962" s="373"/>
      <c r="I962" s="373"/>
      <c r="J962" s="373"/>
      <c r="K962" s="373"/>
      <c r="L962" s="373"/>
      <c r="M962" s="373"/>
    </row>
    <row r="963" spans="1:13" ht="12.75" customHeight="1">
      <c r="A963" s="384">
        <v>4994083</v>
      </c>
      <c r="B963" s="380" t="s">
        <v>728</v>
      </c>
      <c r="C963" s="386">
        <v>16288</v>
      </c>
      <c r="D963" s="370"/>
      <c r="E963" s="370"/>
      <c r="F963" s="373"/>
      <c r="G963" s="373"/>
      <c r="H963" s="373"/>
      <c r="I963" s="373"/>
      <c r="J963" s="373"/>
      <c r="K963" s="373"/>
      <c r="L963" s="373"/>
      <c r="M963" s="373"/>
    </row>
    <row r="964" spans="1:13" ht="12.75" customHeight="1">
      <c r="A964" s="384">
        <v>4994049</v>
      </c>
      <c r="B964" s="380" t="s">
        <v>733</v>
      </c>
      <c r="C964" s="386">
        <v>16288</v>
      </c>
      <c r="D964" s="370"/>
      <c r="E964" s="370"/>
      <c r="F964" s="373"/>
      <c r="G964" s="373"/>
      <c r="H964" s="373"/>
      <c r="I964" s="373"/>
      <c r="J964" s="373"/>
      <c r="K964" s="373"/>
      <c r="L964" s="373"/>
      <c r="M964" s="373"/>
    </row>
    <row r="965" spans="1:13" ht="12.75" customHeight="1">
      <c r="A965" s="384">
        <v>4994063</v>
      </c>
      <c r="B965" s="380" t="s">
        <v>735</v>
      </c>
      <c r="C965" s="386">
        <v>16288</v>
      </c>
      <c r="D965" s="370"/>
      <c r="E965" s="370"/>
      <c r="F965" s="373"/>
      <c r="G965" s="373"/>
      <c r="H965" s="373"/>
      <c r="I965" s="373"/>
      <c r="J965" s="373"/>
      <c r="K965" s="373"/>
      <c r="L965" s="373"/>
      <c r="M965" s="373"/>
    </row>
    <row r="966" spans="1:13" ht="12.75" customHeight="1">
      <c r="A966" s="384">
        <v>4994223</v>
      </c>
      <c r="B966" s="380" t="s">
        <v>2109</v>
      </c>
      <c r="C966" s="386">
        <v>16288</v>
      </c>
      <c r="D966" s="370"/>
      <c r="E966" s="370"/>
      <c r="F966" s="373"/>
      <c r="G966" s="373"/>
      <c r="H966" s="373"/>
      <c r="I966" s="373"/>
      <c r="J966" s="373"/>
      <c r="K966" s="373"/>
      <c r="L966" s="373"/>
      <c r="M966" s="373"/>
    </row>
    <row r="967" spans="1:13" ht="12.75" customHeight="1">
      <c r="A967" s="384">
        <v>4994222</v>
      </c>
      <c r="B967" s="380" t="s">
        <v>738</v>
      </c>
      <c r="C967" s="386">
        <v>16288</v>
      </c>
      <c r="D967" s="370"/>
      <c r="E967" s="370"/>
      <c r="F967" s="373"/>
      <c r="G967" s="373"/>
      <c r="H967" s="373"/>
      <c r="I967" s="373"/>
      <c r="J967" s="373"/>
      <c r="K967" s="373"/>
      <c r="L967" s="373"/>
      <c r="M967" s="373"/>
    </row>
    <row r="968" spans="1:13" ht="12.75" customHeight="1">
      <c r="A968" s="384">
        <v>4994220</v>
      </c>
      <c r="B968" s="380" t="s">
        <v>736</v>
      </c>
      <c r="C968" s="386">
        <v>16288</v>
      </c>
      <c r="D968" s="370"/>
      <c r="E968" s="370"/>
      <c r="F968" s="373"/>
      <c r="G968" s="373"/>
      <c r="H968" s="373"/>
      <c r="I968" s="373"/>
      <c r="J968" s="373"/>
      <c r="K968" s="373"/>
      <c r="L968" s="373"/>
      <c r="M968" s="373"/>
    </row>
    <row r="969" spans="1:13" ht="12.75" customHeight="1">
      <c r="A969" s="384">
        <v>4994062</v>
      </c>
      <c r="B969" s="380" t="s">
        <v>734</v>
      </c>
      <c r="C969" s="386">
        <v>16288</v>
      </c>
      <c r="D969" s="370"/>
      <c r="E969" s="370"/>
      <c r="F969" s="373"/>
      <c r="G969" s="373"/>
      <c r="H969" s="373"/>
      <c r="I969" s="373"/>
      <c r="J969" s="373"/>
      <c r="K969" s="373"/>
      <c r="L969" s="373"/>
      <c r="M969" s="373"/>
    </row>
    <row r="970" spans="1:13" ht="12.75" customHeight="1">
      <c r="A970" s="384">
        <v>4994060</v>
      </c>
      <c r="B970" s="380" t="s">
        <v>731</v>
      </c>
      <c r="C970" s="386">
        <v>16288</v>
      </c>
      <c r="D970" s="370"/>
      <c r="E970" s="370"/>
      <c r="F970" s="373"/>
      <c r="G970" s="373"/>
      <c r="H970" s="373"/>
      <c r="I970" s="373"/>
      <c r="J970" s="373"/>
      <c r="K970" s="373"/>
      <c r="L970" s="373"/>
      <c r="M970" s="373"/>
    </row>
    <row r="971" spans="1:13" ht="12.75" customHeight="1">
      <c r="A971" s="384">
        <v>4994061</v>
      </c>
      <c r="B971" s="380" t="s">
        <v>732</v>
      </c>
      <c r="C971" s="386">
        <v>16288</v>
      </c>
      <c r="D971" s="370"/>
      <c r="E971" s="370"/>
      <c r="F971" s="373"/>
      <c r="G971" s="373"/>
      <c r="H971" s="373"/>
      <c r="I971" s="373"/>
      <c r="J971" s="373"/>
      <c r="K971" s="373"/>
      <c r="L971" s="373"/>
      <c r="M971" s="373"/>
    </row>
    <row r="972" spans="1:13" ht="12.75" customHeight="1">
      <c r="A972" s="384">
        <v>4994009</v>
      </c>
      <c r="B972" s="380" t="s">
        <v>2406</v>
      </c>
      <c r="C972" s="386">
        <v>22988</v>
      </c>
      <c r="D972" s="370"/>
      <c r="E972" s="370"/>
      <c r="F972" s="373"/>
      <c r="G972" s="373"/>
      <c r="H972" s="373"/>
      <c r="I972" s="373"/>
      <c r="J972" s="373"/>
      <c r="K972" s="373"/>
      <c r="L972" s="373"/>
      <c r="M972" s="373"/>
    </row>
    <row r="973" spans="1:13" ht="12.75" customHeight="1">
      <c r="A973" s="384">
        <v>4994008</v>
      </c>
      <c r="B973" s="380" t="s">
        <v>699</v>
      </c>
      <c r="C973" s="386">
        <v>22988</v>
      </c>
      <c r="D973" s="370"/>
      <c r="E973" s="370"/>
      <c r="F973" s="373"/>
      <c r="G973" s="373"/>
      <c r="H973" s="373"/>
      <c r="I973" s="373"/>
      <c r="J973" s="373"/>
      <c r="K973" s="373"/>
      <c r="L973" s="373"/>
      <c r="M973" s="373"/>
    </row>
    <row r="974" spans="1:13" ht="12.75" customHeight="1">
      <c r="A974" s="384">
        <v>4994278</v>
      </c>
      <c r="B974" s="380" t="s">
        <v>855</v>
      </c>
      <c r="C974" s="386">
        <v>35088</v>
      </c>
      <c r="D974" s="370"/>
      <c r="E974" s="370"/>
      <c r="F974" s="373"/>
      <c r="G974" s="373"/>
      <c r="H974" s="373"/>
      <c r="I974" s="373"/>
      <c r="J974" s="373"/>
      <c r="K974" s="373"/>
      <c r="L974" s="373"/>
      <c r="M974" s="373"/>
    </row>
    <row r="975" spans="1:13" ht="12.75" customHeight="1">
      <c r="A975" s="384">
        <v>4994010</v>
      </c>
      <c r="B975" s="380" t="s">
        <v>700</v>
      </c>
      <c r="C975" s="386">
        <v>22988</v>
      </c>
      <c r="D975" s="370"/>
      <c r="E975" s="370"/>
      <c r="F975" s="373"/>
      <c r="G975" s="373"/>
      <c r="H975" s="373"/>
      <c r="I975" s="373"/>
      <c r="J975" s="373"/>
      <c r="K975" s="373"/>
      <c r="L975" s="373"/>
      <c r="M975" s="373"/>
    </row>
    <row r="976" spans="1:13" ht="12.75" customHeight="1">
      <c r="A976" s="384">
        <v>4994046</v>
      </c>
      <c r="B976" s="380" t="s">
        <v>698</v>
      </c>
      <c r="C976" s="386">
        <v>26388</v>
      </c>
      <c r="D976" s="370"/>
      <c r="E976" s="370"/>
      <c r="F976" s="373"/>
      <c r="G976" s="373"/>
      <c r="H976" s="373"/>
      <c r="I976" s="373"/>
      <c r="J976" s="373"/>
      <c r="K976" s="373"/>
      <c r="L976" s="373"/>
      <c r="M976" s="373"/>
    </row>
    <row r="977" spans="1:13" ht="12.75" customHeight="1">
      <c r="A977" s="384">
        <v>4994117</v>
      </c>
      <c r="B977" s="380" t="s">
        <v>753</v>
      </c>
      <c r="C977" s="386">
        <v>13488</v>
      </c>
      <c r="D977" s="370"/>
      <c r="E977" s="370"/>
      <c r="F977" s="373"/>
      <c r="G977" s="373"/>
      <c r="H977" s="373"/>
      <c r="I977" s="373"/>
      <c r="J977" s="373"/>
      <c r="K977" s="373"/>
      <c r="L977" s="373"/>
      <c r="M977" s="373"/>
    </row>
    <row r="978" spans="1:13" ht="12.75" customHeight="1">
      <c r="A978" s="384">
        <v>4994262</v>
      </c>
      <c r="B978" s="380" t="s">
        <v>788</v>
      </c>
      <c r="C978" s="386">
        <v>8188</v>
      </c>
      <c r="D978" s="370"/>
      <c r="E978" s="370"/>
      <c r="F978" s="373"/>
      <c r="G978" s="373"/>
      <c r="H978" s="373"/>
      <c r="I978" s="373"/>
      <c r="J978" s="373"/>
      <c r="K978" s="373"/>
      <c r="L978" s="373"/>
      <c r="M978" s="373"/>
    </row>
    <row r="979" spans="1:13" ht="12.75" customHeight="1">
      <c r="A979" s="384">
        <v>4994269</v>
      </c>
      <c r="B979" s="380" t="s">
        <v>2407</v>
      </c>
      <c r="C979" s="386">
        <v>8188</v>
      </c>
      <c r="D979" s="370"/>
      <c r="E979" s="370"/>
      <c r="F979" s="373"/>
      <c r="G979" s="373"/>
      <c r="H979" s="373"/>
      <c r="I979" s="373"/>
      <c r="J979" s="373"/>
      <c r="K979" s="373"/>
      <c r="L979" s="373"/>
      <c r="M979" s="373"/>
    </row>
    <row r="980" spans="1:13" ht="12.75" customHeight="1">
      <c r="A980" s="384">
        <v>4994270</v>
      </c>
      <c r="B980" s="380" t="s">
        <v>2408</v>
      </c>
      <c r="C980" s="386">
        <v>8188</v>
      </c>
      <c r="D980" s="370"/>
      <c r="E980" s="370"/>
      <c r="F980" s="373"/>
      <c r="G980" s="373"/>
      <c r="H980" s="373"/>
      <c r="I980" s="373"/>
      <c r="J980" s="373"/>
      <c r="K980" s="373"/>
      <c r="L980" s="373"/>
      <c r="M980" s="373"/>
    </row>
    <row r="981" spans="1:13" ht="12.75" customHeight="1">
      <c r="A981" s="384">
        <v>4994239</v>
      </c>
      <c r="B981" s="380" t="s">
        <v>2403</v>
      </c>
      <c r="C981" s="386">
        <v>8188</v>
      </c>
      <c r="D981" s="370"/>
      <c r="E981" s="370"/>
      <c r="F981" s="373"/>
      <c r="G981" s="373"/>
      <c r="H981" s="373"/>
      <c r="I981" s="373"/>
      <c r="J981" s="373"/>
      <c r="K981" s="373"/>
      <c r="L981" s="373"/>
      <c r="M981" s="373"/>
    </row>
    <row r="982" spans="1:13" ht="12.75" customHeight="1">
      <c r="A982" s="384">
        <v>4994116</v>
      </c>
      <c r="B982" s="380" t="s">
        <v>988</v>
      </c>
      <c r="C982" s="386">
        <v>6588</v>
      </c>
      <c r="D982" s="370"/>
      <c r="E982" s="370"/>
      <c r="F982" s="373"/>
      <c r="G982" s="373"/>
      <c r="H982" s="373"/>
      <c r="I982" s="373"/>
      <c r="J982" s="373"/>
      <c r="K982" s="373"/>
      <c r="L982" s="373"/>
      <c r="M982" s="373"/>
    </row>
    <row r="983" spans="1:13" ht="12.75" customHeight="1">
      <c r="A983" s="384">
        <v>4994268</v>
      </c>
      <c r="B983" s="380" t="s">
        <v>2409</v>
      </c>
      <c r="C983" s="386">
        <v>8188</v>
      </c>
      <c r="D983" s="370"/>
      <c r="E983" s="370"/>
      <c r="F983" s="373"/>
      <c r="G983" s="373"/>
      <c r="H983" s="373"/>
      <c r="I983" s="373"/>
      <c r="J983" s="373"/>
      <c r="K983" s="373"/>
      <c r="L983" s="373"/>
      <c r="M983" s="373"/>
    </row>
    <row r="984" spans="1:13" ht="12.75" customHeight="1">
      <c r="A984" s="384">
        <v>4994271</v>
      </c>
      <c r="B984" s="380" t="s">
        <v>2410</v>
      </c>
      <c r="C984" s="386">
        <v>8188</v>
      </c>
      <c r="D984" s="370"/>
      <c r="E984" s="370"/>
      <c r="F984" s="373"/>
      <c r="G984" s="373"/>
      <c r="H984" s="373"/>
      <c r="I984" s="373"/>
      <c r="J984" s="373"/>
      <c r="K984" s="373"/>
      <c r="L984" s="373"/>
      <c r="M984" s="373"/>
    </row>
    <row r="985" spans="1:13" ht="12.75" customHeight="1">
      <c r="A985" s="384">
        <v>4994266</v>
      </c>
      <c r="B985" s="380" t="s">
        <v>2411</v>
      </c>
      <c r="C985" s="386">
        <v>8188</v>
      </c>
      <c r="D985" s="370"/>
      <c r="E985" s="370"/>
      <c r="F985" s="373"/>
      <c r="G985" s="373"/>
      <c r="H985" s="373"/>
      <c r="I985" s="373"/>
      <c r="J985" s="373"/>
      <c r="K985" s="373"/>
      <c r="L985" s="373"/>
      <c r="M985" s="373"/>
    </row>
    <row r="986" spans="1:13" ht="12.75" customHeight="1">
      <c r="A986" s="384">
        <v>4994267</v>
      </c>
      <c r="B986" s="380" t="s">
        <v>2412</v>
      </c>
      <c r="C986" s="386">
        <v>8188</v>
      </c>
      <c r="D986" s="370"/>
      <c r="E986" s="370"/>
      <c r="F986" s="373"/>
      <c r="G986" s="373"/>
      <c r="H986" s="373"/>
      <c r="I986" s="373"/>
      <c r="J986" s="373"/>
      <c r="K986" s="373"/>
      <c r="L986" s="373"/>
      <c r="M986" s="373"/>
    </row>
    <row r="987" spans="1:13" ht="12.75" customHeight="1">
      <c r="A987" s="384">
        <v>4994265</v>
      </c>
      <c r="B987" s="380" t="s">
        <v>2413</v>
      </c>
      <c r="C987" s="386">
        <v>8188</v>
      </c>
      <c r="D987" s="370"/>
      <c r="E987" s="370"/>
      <c r="F987" s="373"/>
      <c r="G987" s="373"/>
      <c r="H987" s="373"/>
      <c r="I987" s="373"/>
      <c r="J987" s="373"/>
      <c r="K987" s="373"/>
      <c r="L987" s="373"/>
      <c r="M987" s="373"/>
    </row>
    <row r="988" spans="1:13" ht="12.75" customHeight="1">
      <c r="A988" s="384">
        <v>4994272</v>
      </c>
      <c r="B988" s="380" t="s">
        <v>2414</v>
      </c>
      <c r="C988" s="386">
        <v>8188</v>
      </c>
      <c r="D988" s="370"/>
      <c r="E988" s="370"/>
      <c r="F988" s="373"/>
      <c r="G988" s="373"/>
      <c r="H988" s="373"/>
      <c r="I988" s="373"/>
      <c r="J988" s="373"/>
      <c r="K988" s="373"/>
      <c r="L988" s="373"/>
      <c r="M988" s="373"/>
    </row>
    <row r="989" spans="1:13" ht="12.75" customHeight="1">
      <c r="A989" s="384">
        <v>4994244</v>
      </c>
      <c r="B989" s="380" t="s">
        <v>2404</v>
      </c>
      <c r="C989" s="386">
        <v>10888</v>
      </c>
      <c r="D989" s="370"/>
      <c r="E989" s="370"/>
      <c r="F989" s="373"/>
      <c r="G989" s="373"/>
      <c r="H989" s="373"/>
      <c r="I989" s="373"/>
      <c r="J989" s="373"/>
      <c r="K989" s="373"/>
      <c r="L989" s="373"/>
      <c r="M989" s="373"/>
    </row>
    <row r="990" spans="1:13" ht="12.75" customHeight="1">
      <c r="A990" s="384">
        <v>4994243</v>
      </c>
      <c r="B990" s="380" t="s">
        <v>989</v>
      </c>
      <c r="C990" s="386">
        <v>9588</v>
      </c>
      <c r="D990" s="370"/>
      <c r="E990" s="370"/>
      <c r="F990" s="373"/>
      <c r="G990" s="373"/>
      <c r="H990" s="373"/>
      <c r="I990" s="373"/>
      <c r="J990" s="373"/>
      <c r="K990" s="373"/>
      <c r="L990" s="373"/>
      <c r="M990" s="373"/>
    </row>
    <row r="991" spans="1:13" ht="12.75" customHeight="1">
      <c r="A991" s="384">
        <v>4994290</v>
      </c>
      <c r="B991" s="380" t="s">
        <v>877</v>
      </c>
      <c r="C991" s="386">
        <v>14388</v>
      </c>
      <c r="D991" s="370"/>
      <c r="E991" s="370"/>
      <c r="F991" s="373"/>
      <c r="G991" s="373"/>
      <c r="H991" s="373"/>
      <c r="I991" s="373"/>
      <c r="J991" s="373"/>
      <c r="K991" s="373"/>
      <c r="L991" s="373"/>
      <c r="M991" s="373"/>
    </row>
    <row r="992" spans="1:13" ht="12.75" customHeight="1">
      <c r="A992" s="384">
        <v>4994291</v>
      </c>
      <c r="B992" s="380" t="s">
        <v>876</v>
      </c>
      <c r="C992" s="386">
        <v>14388</v>
      </c>
      <c r="D992" s="370"/>
      <c r="E992" s="370"/>
      <c r="F992" s="373"/>
      <c r="G992" s="373"/>
      <c r="H992" s="373"/>
      <c r="I992" s="373"/>
      <c r="J992" s="373"/>
      <c r="K992" s="373"/>
      <c r="L992" s="373"/>
      <c r="M992" s="373"/>
    </row>
    <row r="993" spans="1:13" ht="12.75" customHeight="1">
      <c r="A993" s="384">
        <v>4994264</v>
      </c>
      <c r="B993" s="380" t="s">
        <v>2462</v>
      </c>
      <c r="C993" s="386">
        <v>17988</v>
      </c>
      <c r="D993" s="370"/>
      <c r="E993" s="370"/>
      <c r="F993" s="373"/>
      <c r="G993" s="373"/>
      <c r="H993" s="373"/>
      <c r="I993" s="373"/>
      <c r="J993" s="373"/>
      <c r="K993" s="373"/>
      <c r="L993" s="373"/>
      <c r="M993" s="373"/>
    </row>
    <row r="994" spans="1:13" ht="12.75" customHeight="1">
      <c r="A994" s="384">
        <v>4994226</v>
      </c>
      <c r="B994" s="380" t="s">
        <v>744</v>
      </c>
      <c r="C994" s="386">
        <v>17988</v>
      </c>
      <c r="D994" s="370"/>
      <c r="E994" s="370"/>
      <c r="F994" s="373"/>
      <c r="G994" s="373"/>
      <c r="H994" s="373"/>
      <c r="I994" s="373"/>
      <c r="J994" s="373"/>
      <c r="K994" s="373"/>
      <c r="L994" s="373"/>
      <c r="M994" s="373"/>
    </row>
    <row r="995" spans="1:13" ht="12.75" customHeight="1">
      <c r="A995" s="384">
        <v>4994225</v>
      </c>
      <c r="B995" s="380" t="s">
        <v>2415</v>
      </c>
      <c r="C995" s="386">
        <v>17988</v>
      </c>
      <c r="D995" s="370"/>
      <c r="E995" s="370"/>
      <c r="F995" s="373"/>
      <c r="G995" s="373"/>
      <c r="H995" s="373"/>
      <c r="I995" s="373"/>
      <c r="J995" s="373"/>
      <c r="K995" s="373"/>
      <c r="L995" s="373"/>
      <c r="M995" s="373"/>
    </row>
    <row r="996" spans="1:13" ht="12.75" customHeight="1">
      <c r="A996" s="522">
        <v>4994397</v>
      </c>
      <c r="B996" s="380" t="s">
        <v>2794</v>
      </c>
      <c r="C996" s="386">
        <v>17988</v>
      </c>
      <c r="D996" s="518"/>
      <c r="E996" s="518"/>
      <c r="F996" s="373"/>
      <c r="G996" s="373"/>
      <c r="H996" s="373"/>
      <c r="I996" s="373"/>
      <c r="J996" s="373"/>
      <c r="K996" s="373"/>
      <c r="L996" s="373"/>
      <c r="M996" s="373"/>
    </row>
    <row r="997" spans="1:13" ht="12.75" customHeight="1">
      <c r="A997" s="384">
        <v>4994224</v>
      </c>
      <c r="B997" s="380" t="s">
        <v>740</v>
      </c>
      <c r="C997" s="386">
        <v>16888</v>
      </c>
      <c r="D997" s="370"/>
      <c r="E997" s="370"/>
      <c r="F997" s="373"/>
      <c r="G997" s="373"/>
      <c r="H997" s="373"/>
      <c r="I997" s="373"/>
      <c r="J997" s="373"/>
      <c r="K997" s="373"/>
      <c r="L997" s="373"/>
      <c r="M997" s="373"/>
    </row>
    <row r="998" spans="1:13" ht="12.75" customHeight="1">
      <c r="A998" s="384">
        <v>4994258</v>
      </c>
      <c r="B998" s="380" t="s">
        <v>745</v>
      </c>
      <c r="C998" s="386">
        <v>17988</v>
      </c>
      <c r="D998" s="370"/>
      <c r="E998" s="370"/>
      <c r="F998" s="373"/>
      <c r="G998" s="373"/>
      <c r="H998" s="373"/>
      <c r="I998" s="373"/>
      <c r="J998" s="373"/>
      <c r="K998" s="373"/>
      <c r="L998" s="373"/>
      <c r="M998" s="373"/>
    </row>
    <row r="999" spans="1:13" ht="12.75" customHeight="1">
      <c r="A999" s="384">
        <v>4994228</v>
      </c>
      <c r="B999" s="380" t="s">
        <v>742</v>
      </c>
      <c r="C999" s="386">
        <v>17988</v>
      </c>
      <c r="D999" s="370"/>
      <c r="E999" s="370"/>
      <c r="F999" s="373"/>
      <c r="G999" s="373"/>
      <c r="H999" s="373"/>
      <c r="I999" s="373"/>
      <c r="J999" s="373"/>
      <c r="K999" s="373"/>
      <c r="L999" s="373"/>
      <c r="M999" s="373"/>
    </row>
    <row r="1000" spans="1:13" ht="12.75" customHeight="1">
      <c r="A1000" s="384">
        <v>4994229</v>
      </c>
      <c r="B1000" s="380" t="s">
        <v>743</v>
      </c>
      <c r="C1000" s="386">
        <v>17988</v>
      </c>
      <c r="D1000" s="370"/>
      <c r="E1000" s="370"/>
      <c r="F1000" s="373"/>
      <c r="G1000" s="373"/>
      <c r="H1000" s="373"/>
      <c r="I1000" s="373"/>
      <c r="J1000" s="373"/>
      <c r="K1000" s="373"/>
      <c r="L1000" s="373"/>
      <c r="M1000" s="373"/>
    </row>
    <row r="1001" spans="1:13" ht="12.75" customHeight="1">
      <c r="A1001" s="384">
        <v>4994261</v>
      </c>
      <c r="B1001" s="380" t="s">
        <v>2110</v>
      </c>
      <c r="C1001" s="386">
        <v>17988</v>
      </c>
      <c r="D1001" s="370"/>
      <c r="E1001" s="370"/>
      <c r="F1001" s="373"/>
      <c r="G1001" s="373"/>
      <c r="H1001" s="373"/>
      <c r="I1001" s="373"/>
      <c r="J1001" s="373"/>
      <c r="K1001" s="373"/>
      <c r="L1001" s="373"/>
      <c r="M1001" s="373"/>
    </row>
    <row r="1002" spans="1:13" ht="12.75" customHeight="1">
      <c r="A1002" s="384">
        <v>4994259</v>
      </c>
      <c r="B1002" s="380" t="s">
        <v>746</v>
      </c>
      <c r="C1002" s="386">
        <v>17988</v>
      </c>
      <c r="D1002" s="370"/>
      <c r="E1002" s="370"/>
      <c r="F1002" s="373"/>
      <c r="G1002" s="373"/>
      <c r="H1002" s="373"/>
      <c r="I1002" s="373"/>
      <c r="J1002" s="373"/>
      <c r="K1002" s="373"/>
      <c r="L1002" s="373"/>
      <c r="M1002" s="373"/>
    </row>
    <row r="1003" spans="1:13" ht="12.75" customHeight="1">
      <c r="A1003" s="384">
        <v>4994260</v>
      </c>
      <c r="B1003" s="380" t="s">
        <v>2210</v>
      </c>
      <c r="C1003" s="386">
        <v>17988</v>
      </c>
      <c r="D1003" s="370"/>
      <c r="E1003" s="370"/>
      <c r="F1003" s="373"/>
      <c r="G1003" s="373"/>
      <c r="H1003" s="373"/>
      <c r="I1003" s="373"/>
      <c r="J1003" s="373"/>
      <c r="K1003" s="373"/>
      <c r="L1003" s="373"/>
      <c r="M1003" s="373"/>
    </row>
    <row r="1004" spans="1:13" ht="12.75" customHeight="1">
      <c r="A1004" s="384">
        <v>4994337</v>
      </c>
      <c r="B1004" s="380" t="s">
        <v>1786</v>
      </c>
      <c r="C1004" s="386">
        <v>17988</v>
      </c>
      <c r="D1004" s="370"/>
      <c r="E1004" s="370"/>
      <c r="F1004" s="373"/>
      <c r="G1004" s="373"/>
      <c r="H1004" s="373"/>
      <c r="I1004" s="373"/>
      <c r="J1004" s="373"/>
      <c r="K1004" s="373"/>
      <c r="L1004" s="373"/>
      <c r="M1004" s="373"/>
    </row>
    <row r="1005" spans="1:13" ht="12.75" customHeight="1">
      <c r="A1005" s="384">
        <v>4994286</v>
      </c>
      <c r="B1005" s="380" t="s">
        <v>849</v>
      </c>
      <c r="C1005" s="386">
        <v>17988</v>
      </c>
      <c r="D1005" s="370"/>
      <c r="E1005" s="370"/>
      <c r="F1005" s="373"/>
      <c r="G1005" s="373"/>
      <c r="H1005" s="373"/>
      <c r="I1005" s="373"/>
      <c r="J1005" s="373"/>
      <c r="K1005" s="373"/>
      <c r="L1005" s="373"/>
      <c r="M1005" s="373"/>
    </row>
    <row r="1006" spans="1:13" ht="12.75" customHeight="1">
      <c r="A1006" s="384">
        <v>4994227</v>
      </c>
      <c r="B1006" s="380" t="s">
        <v>741</v>
      </c>
      <c r="C1006" s="386">
        <v>17988</v>
      </c>
      <c r="D1006" s="370"/>
      <c r="E1006" s="370"/>
      <c r="F1006" s="373"/>
      <c r="G1006" s="373"/>
      <c r="H1006" s="373"/>
      <c r="I1006" s="373"/>
      <c r="J1006" s="373"/>
      <c r="K1006" s="373"/>
      <c r="L1006" s="373"/>
      <c r="M1006" s="373"/>
    </row>
    <row r="1007" spans="1:13" ht="12.75" customHeight="1">
      <c r="A1007" s="384" t="s">
        <v>51</v>
      </c>
      <c r="B1007" s="380" t="s">
        <v>784</v>
      </c>
      <c r="C1007" s="386">
        <v>36188</v>
      </c>
      <c r="D1007" s="370"/>
      <c r="E1007" s="370"/>
      <c r="F1007" s="373"/>
      <c r="G1007" s="373"/>
      <c r="H1007" s="373"/>
      <c r="I1007" s="373"/>
      <c r="J1007" s="373"/>
      <c r="K1007" s="373"/>
      <c r="L1007" s="373"/>
      <c r="M1007" s="373"/>
    </row>
    <row r="1008" spans="1:13" ht="12.75" customHeight="1">
      <c r="A1008" s="384">
        <v>4994247</v>
      </c>
      <c r="B1008" s="380" t="s">
        <v>2418</v>
      </c>
      <c r="C1008" s="372">
        <v>14388</v>
      </c>
      <c r="D1008" s="370"/>
      <c r="E1008" s="370"/>
      <c r="F1008" s="373"/>
      <c r="G1008" s="373"/>
      <c r="H1008" s="373"/>
      <c r="I1008" s="373"/>
      <c r="J1008" s="373"/>
      <c r="K1008" s="373"/>
      <c r="L1008" s="373"/>
      <c r="M1008" s="373"/>
    </row>
    <row r="1009" spans="1:13" ht="12.75" customHeight="1">
      <c r="A1009" s="384">
        <v>4994251</v>
      </c>
      <c r="B1009" s="380" t="s">
        <v>2081</v>
      </c>
      <c r="C1009" s="372">
        <v>14388</v>
      </c>
      <c r="D1009" s="370"/>
      <c r="E1009" s="370"/>
      <c r="F1009" s="373"/>
      <c r="G1009" s="373"/>
      <c r="H1009" s="373"/>
      <c r="I1009" s="373"/>
      <c r="J1009" s="373"/>
      <c r="K1009" s="373"/>
      <c r="L1009" s="373"/>
      <c r="M1009" s="373"/>
    </row>
    <row r="1010" spans="1:13" ht="12.75" customHeight="1">
      <c r="A1010" s="523">
        <v>4994248</v>
      </c>
      <c r="B1010" s="524" t="s">
        <v>2416</v>
      </c>
      <c r="C1010" s="525">
        <v>14388</v>
      </c>
      <c r="D1010" s="526"/>
      <c r="E1010" s="527"/>
    </row>
    <row r="1011" spans="1:13" ht="12.75" customHeight="1">
      <c r="A1011" s="528">
        <v>4994250</v>
      </c>
      <c r="B1011" s="529" t="s">
        <v>2417</v>
      </c>
      <c r="C1011" s="530">
        <v>14388</v>
      </c>
      <c r="D1011" s="531"/>
      <c r="E1011" s="532"/>
    </row>
    <row r="1012" spans="1:13" ht="12.75" customHeight="1">
      <c r="A1012" s="533" t="s">
        <v>4</v>
      </c>
      <c r="B1012" s="529" t="s">
        <v>236</v>
      </c>
      <c r="C1012" s="530">
        <v>4688</v>
      </c>
      <c r="D1012" s="531"/>
      <c r="E1012" s="532"/>
    </row>
    <row r="1013" spans="1:13" ht="12.75" customHeight="1">
      <c r="A1013" s="534">
        <v>4998012</v>
      </c>
      <c r="B1013" s="535" t="s">
        <v>781</v>
      </c>
      <c r="C1013" s="536">
        <v>1288</v>
      </c>
      <c r="D1013" s="537"/>
      <c r="E1013" s="538"/>
    </row>
  </sheetData>
  <autoFilter ref="A7:E981">
    <sortState ref="A8:F1012">
      <sortCondition ref="B7:B981"/>
    </sortState>
  </autoFilter>
  <mergeCells count="1">
    <mergeCell ref="A2:E2"/>
  </mergeCells>
  <conditionalFormatting sqref="A315:A317">
    <cfRule type="duplicateValues" dxfId="0" priority="1"/>
  </conditionalFormatting>
  <pageMargins left="0.23622047244094488" right="0.23622047244094488" top="0.51" bottom="0.61" header="0.28000000000000003" footer="0.31496062992125984"/>
  <pageSetup paperSize="9" scale="82"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9"/>
  <sheetViews>
    <sheetView workbookViewId="0">
      <selection activeCell="L129" sqref="L129"/>
    </sheetView>
  </sheetViews>
  <sheetFormatPr defaultRowHeight="12.75"/>
  <cols>
    <col min="1" max="1" width="9.28515625" customWidth="1"/>
    <col min="2" max="3" width="38.85546875" customWidth="1"/>
    <col min="4" max="4" width="11.5703125" style="436" customWidth="1"/>
    <col min="5" max="5" width="12.5703125" customWidth="1"/>
  </cols>
  <sheetData>
    <row r="1" spans="1:5">
      <c r="A1" s="50"/>
      <c r="B1" s="50"/>
      <c r="C1" s="50"/>
      <c r="D1" s="430"/>
      <c r="E1" s="50"/>
    </row>
    <row r="2" spans="1:5">
      <c r="A2" s="50"/>
      <c r="B2" s="50"/>
      <c r="C2" s="50"/>
      <c r="D2" s="430"/>
      <c r="E2" s="50"/>
    </row>
    <row r="3" spans="1:5">
      <c r="A3" s="50"/>
      <c r="B3" s="50"/>
      <c r="C3" s="50"/>
      <c r="D3" s="430"/>
      <c r="E3" s="50"/>
    </row>
    <row r="4" spans="1:5">
      <c r="A4" s="334" t="s">
        <v>1946</v>
      </c>
      <c r="B4" s="335" t="s">
        <v>1924</v>
      </c>
      <c r="C4" s="335" t="s">
        <v>1925</v>
      </c>
      <c r="D4" s="431" t="s">
        <v>1947</v>
      </c>
      <c r="E4" s="336" t="s">
        <v>1926</v>
      </c>
    </row>
    <row r="5" spans="1:5">
      <c r="A5" s="548">
        <v>4956722</v>
      </c>
      <c r="B5" s="460" t="s">
        <v>2795</v>
      </c>
      <c r="C5" s="559" t="s">
        <v>2796</v>
      </c>
      <c r="D5" s="458">
        <v>1888</v>
      </c>
      <c r="E5" s="459">
        <v>44312</v>
      </c>
    </row>
    <row r="6" spans="1:5">
      <c r="A6" s="548">
        <v>4956723</v>
      </c>
      <c r="B6" s="460" t="s">
        <v>2795</v>
      </c>
      <c r="C6" s="559" t="s">
        <v>2797</v>
      </c>
      <c r="D6" s="458">
        <v>1888</v>
      </c>
      <c r="E6" s="459">
        <v>44312</v>
      </c>
    </row>
    <row r="7" spans="1:5">
      <c r="A7" s="548">
        <v>4956724</v>
      </c>
      <c r="B7" s="460" t="s">
        <v>2795</v>
      </c>
      <c r="C7" s="559" t="s">
        <v>2798</v>
      </c>
      <c r="D7" s="458">
        <v>1888</v>
      </c>
      <c r="E7" s="459">
        <v>44312</v>
      </c>
    </row>
    <row r="8" spans="1:5">
      <c r="A8" s="545">
        <v>4956725</v>
      </c>
      <c r="B8" s="543" t="s">
        <v>2802</v>
      </c>
      <c r="C8" s="546" t="s">
        <v>2799</v>
      </c>
      <c r="D8" s="458">
        <v>6988</v>
      </c>
      <c r="E8" s="544">
        <v>44312</v>
      </c>
    </row>
    <row r="9" spans="1:5">
      <c r="A9" s="545">
        <v>4956726</v>
      </c>
      <c r="B9" s="543" t="s">
        <v>2802</v>
      </c>
      <c r="C9" s="546" t="s">
        <v>2800</v>
      </c>
      <c r="D9" s="458">
        <v>6988</v>
      </c>
      <c r="E9" s="544">
        <v>44312</v>
      </c>
    </row>
    <row r="10" spans="1:5">
      <c r="A10" s="545">
        <v>4956727</v>
      </c>
      <c r="B10" s="543" t="s">
        <v>2802</v>
      </c>
      <c r="C10" s="546" t="s">
        <v>2801</v>
      </c>
      <c r="D10" s="458">
        <v>6988</v>
      </c>
      <c r="E10" s="544">
        <v>44312</v>
      </c>
    </row>
    <row r="11" spans="1:5">
      <c r="A11" s="542">
        <v>4994397</v>
      </c>
      <c r="B11" s="543" t="s">
        <v>1931</v>
      </c>
      <c r="C11" s="516" t="s">
        <v>2793</v>
      </c>
      <c r="D11" s="458">
        <v>17988</v>
      </c>
      <c r="E11" s="544">
        <v>44312</v>
      </c>
    </row>
    <row r="12" spans="1:5">
      <c r="A12" s="549">
        <v>4993498</v>
      </c>
      <c r="B12" s="549" t="s">
        <v>1927</v>
      </c>
      <c r="C12" s="549" t="s">
        <v>2764</v>
      </c>
      <c r="D12" s="458">
        <v>45888</v>
      </c>
      <c r="E12" s="552">
        <v>44291</v>
      </c>
    </row>
    <row r="13" spans="1:5">
      <c r="A13" s="549">
        <v>4993497</v>
      </c>
      <c r="B13" s="549" t="s">
        <v>1927</v>
      </c>
      <c r="C13" s="549" t="s">
        <v>2765</v>
      </c>
      <c r="D13" s="458">
        <v>39888</v>
      </c>
      <c r="E13" s="552">
        <v>44291</v>
      </c>
    </row>
    <row r="14" spans="1:5">
      <c r="A14" s="549">
        <v>4993499</v>
      </c>
      <c r="B14" s="549" t="s">
        <v>1927</v>
      </c>
      <c r="C14" s="551" t="s">
        <v>2766</v>
      </c>
      <c r="D14" s="434">
        <v>45888</v>
      </c>
      <c r="E14" s="552">
        <v>44291</v>
      </c>
    </row>
    <row r="15" spans="1:5">
      <c r="A15" s="322">
        <v>4997028</v>
      </c>
      <c r="B15" s="316" t="s">
        <v>1927</v>
      </c>
      <c r="C15" s="316" t="s">
        <v>2776</v>
      </c>
      <c r="D15" s="432">
        <v>16988</v>
      </c>
      <c r="E15" s="317">
        <v>44284</v>
      </c>
    </row>
    <row r="16" spans="1:5">
      <c r="A16" s="322">
        <v>4993836</v>
      </c>
      <c r="B16" s="316" t="s">
        <v>1927</v>
      </c>
      <c r="C16" s="316" t="s">
        <v>2748</v>
      </c>
      <c r="D16" s="432">
        <v>28888</v>
      </c>
      <c r="E16" s="317">
        <v>44281</v>
      </c>
    </row>
    <row r="17" spans="1:5">
      <c r="A17" s="322">
        <v>4993838</v>
      </c>
      <c r="B17" s="316" t="s">
        <v>1927</v>
      </c>
      <c r="C17" s="316" t="s">
        <v>2751</v>
      </c>
      <c r="D17" s="432">
        <v>28888</v>
      </c>
      <c r="E17" s="317">
        <v>44281</v>
      </c>
    </row>
    <row r="18" spans="1:5">
      <c r="A18" s="322">
        <v>4993840</v>
      </c>
      <c r="B18" s="316" t="s">
        <v>1927</v>
      </c>
      <c r="C18" s="316" t="s">
        <v>2750</v>
      </c>
      <c r="D18" s="432">
        <v>28888</v>
      </c>
      <c r="E18" s="317">
        <v>44281</v>
      </c>
    </row>
    <row r="19" spans="1:5">
      <c r="A19" s="322">
        <v>4993841</v>
      </c>
      <c r="B19" s="316" t="s">
        <v>1927</v>
      </c>
      <c r="C19" s="316" t="s">
        <v>2749</v>
      </c>
      <c r="D19" s="432">
        <v>28888</v>
      </c>
      <c r="E19" s="317">
        <v>44281</v>
      </c>
    </row>
    <row r="20" spans="1:5">
      <c r="A20" s="322">
        <v>4997022</v>
      </c>
      <c r="B20" s="316" t="s">
        <v>1927</v>
      </c>
      <c r="C20" s="316" t="s">
        <v>2739</v>
      </c>
      <c r="D20" s="432">
        <v>8288</v>
      </c>
      <c r="E20" s="317">
        <v>44244</v>
      </c>
    </row>
    <row r="21" spans="1:5">
      <c r="A21" s="322">
        <v>4993811</v>
      </c>
      <c r="B21" s="316" t="s">
        <v>1927</v>
      </c>
      <c r="C21" s="316" t="s">
        <v>2726</v>
      </c>
      <c r="D21" s="432">
        <v>49888</v>
      </c>
      <c r="E21" s="317">
        <v>44229</v>
      </c>
    </row>
    <row r="22" spans="1:5">
      <c r="A22" s="322">
        <v>4993809</v>
      </c>
      <c r="B22" s="316" t="s">
        <v>1927</v>
      </c>
      <c r="C22" s="316" t="s">
        <v>2727</v>
      </c>
      <c r="D22" s="432">
        <v>49888</v>
      </c>
      <c r="E22" s="317">
        <v>44229</v>
      </c>
    </row>
    <row r="23" spans="1:5">
      <c r="A23" s="554">
        <v>4997001</v>
      </c>
      <c r="B23" s="557" t="s">
        <v>2718</v>
      </c>
      <c r="C23" s="560" t="s">
        <v>2711</v>
      </c>
      <c r="D23" s="562">
        <v>6888</v>
      </c>
      <c r="E23" s="563">
        <v>44208</v>
      </c>
    </row>
    <row r="24" spans="1:5">
      <c r="A24" s="554">
        <v>4997002</v>
      </c>
      <c r="B24" s="557" t="s">
        <v>2718</v>
      </c>
      <c r="C24" s="560" t="s">
        <v>2712</v>
      </c>
      <c r="D24" s="562">
        <v>7888</v>
      </c>
      <c r="E24" s="563">
        <v>44208</v>
      </c>
    </row>
    <row r="25" spans="1:5">
      <c r="A25" s="461">
        <v>4997006</v>
      </c>
      <c r="B25" s="460" t="s">
        <v>2718</v>
      </c>
      <c r="C25" s="561" t="s">
        <v>2713</v>
      </c>
      <c r="D25" s="562">
        <v>6888</v>
      </c>
      <c r="E25" s="563">
        <v>44208</v>
      </c>
    </row>
    <row r="26" spans="1:5">
      <c r="A26" s="421">
        <v>4993587</v>
      </c>
      <c r="B26" s="316" t="s">
        <v>1927</v>
      </c>
      <c r="C26" s="427" t="s">
        <v>2661</v>
      </c>
      <c r="D26" s="432">
        <v>19888</v>
      </c>
      <c r="E26" s="317">
        <v>44187</v>
      </c>
    </row>
    <row r="27" spans="1:5">
      <c r="A27" s="421">
        <v>4993586</v>
      </c>
      <c r="B27" s="316" t="s">
        <v>1927</v>
      </c>
      <c r="C27" s="427" t="s">
        <v>2662</v>
      </c>
      <c r="D27" s="432">
        <v>19888</v>
      </c>
      <c r="E27" s="317">
        <v>44187</v>
      </c>
    </row>
    <row r="28" spans="1:5">
      <c r="A28" s="421">
        <v>4993593</v>
      </c>
      <c r="B28" s="316" t="s">
        <v>1927</v>
      </c>
      <c r="C28" s="427" t="s">
        <v>2663</v>
      </c>
      <c r="D28" s="432">
        <v>19888</v>
      </c>
      <c r="E28" s="317">
        <v>44187</v>
      </c>
    </row>
    <row r="29" spans="1:5">
      <c r="A29" s="421">
        <v>4993590</v>
      </c>
      <c r="B29" s="316" t="s">
        <v>1927</v>
      </c>
      <c r="C29" s="427" t="s">
        <v>2664</v>
      </c>
      <c r="D29" s="432">
        <v>19888</v>
      </c>
      <c r="E29" s="317">
        <v>44187</v>
      </c>
    </row>
    <row r="30" spans="1:5">
      <c r="A30" s="421">
        <v>4993592</v>
      </c>
      <c r="B30" s="316" t="s">
        <v>1927</v>
      </c>
      <c r="C30" s="427" t="s">
        <v>2665</v>
      </c>
      <c r="D30" s="432">
        <v>19888</v>
      </c>
      <c r="E30" s="317">
        <v>44187</v>
      </c>
    </row>
    <row r="31" spans="1:5">
      <c r="A31" s="421">
        <v>4993594</v>
      </c>
      <c r="B31" s="316" t="s">
        <v>1927</v>
      </c>
      <c r="C31" s="427" t="s">
        <v>2666</v>
      </c>
      <c r="D31" s="432">
        <v>19888</v>
      </c>
      <c r="E31" s="317">
        <v>44187</v>
      </c>
    </row>
    <row r="32" spans="1:5">
      <c r="A32" s="421">
        <v>4993589</v>
      </c>
      <c r="B32" s="316" t="s">
        <v>1927</v>
      </c>
      <c r="C32" s="427" t="s">
        <v>2667</v>
      </c>
      <c r="D32" s="432">
        <v>19888</v>
      </c>
      <c r="E32" s="317">
        <v>44187</v>
      </c>
    </row>
    <row r="33" spans="1:5">
      <c r="A33" s="423">
        <v>4993595</v>
      </c>
      <c r="B33" s="316" t="s">
        <v>1927</v>
      </c>
      <c r="C33" s="427" t="s">
        <v>2671</v>
      </c>
      <c r="D33" s="432">
        <v>21888</v>
      </c>
      <c r="E33" s="317">
        <v>44187</v>
      </c>
    </row>
    <row r="34" spans="1:5">
      <c r="A34" s="423">
        <v>4993596</v>
      </c>
      <c r="B34" s="316" t="s">
        <v>1927</v>
      </c>
      <c r="C34" s="427" t="s">
        <v>2672</v>
      </c>
      <c r="D34" s="432">
        <v>21888</v>
      </c>
      <c r="E34" s="317">
        <v>44187</v>
      </c>
    </row>
    <row r="35" spans="1:5">
      <c r="A35" s="423">
        <v>4993598</v>
      </c>
      <c r="B35" s="316" t="s">
        <v>1927</v>
      </c>
      <c r="C35" s="427" t="s">
        <v>2673</v>
      </c>
      <c r="D35" s="432">
        <v>21888</v>
      </c>
      <c r="E35" s="317">
        <v>44187</v>
      </c>
    </row>
    <row r="36" spans="1:5">
      <c r="A36" s="423">
        <v>4997007</v>
      </c>
      <c r="B36" s="316" t="s">
        <v>1927</v>
      </c>
      <c r="C36" s="427" t="s">
        <v>2724</v>
      </c>
      <c r="D36" s="432">
        <v>21888</v>
      </c>
      <c r="E36" s="317">
        <v>44187</v>
      </c>
    </row>
    <row r="37" spans="1:5">
      <c r="A37" s="421">
        <v>4997008</v>
      </c>
      <c r="B37" s="316" t="s">
        <v>1927</v>
      </c>
      <c r="C37" s="427" t="s">
        <v>2674</v>
      </c>
      <c r="D37" s="432">
        <v>21888</v>
      </c>
      <c r="E37" s="317">
        <v>44187</v>
      </c>
    </row>
    <row r="38" spans="1:5">
      <c r="A38" s="421">
        <v>4997009</v>
      </c>
      <c r="B38" s="316" t="s">
        <v>1927</v>
      </c>
      <c r="C38" s="427" t="s">
        <v>2675</v>
      </c>
      <c r="D38" s="432">
        <v>21888</v>
      </c>
      <c r="E38" s="317">
        <v>44187</v>
      </c>
    </row>
    <row r="39" spans="1:5">
      <c r="A39" s="322">
        <v>4994346</v>
      </c>
      <c r="B39" s="316" t="s">
        <v>1931</v>
      </c>
      <c r="C39" s="316" t="s">
        <v>2709</v>
      </c>
      <c r="D39" s="432">
        <v>32888</v>
      </c>
      <c r="E39" s="317">
        <v>44183</v>
      </c>
    </row>
    <row r="40" spans="1:5">
      <c r="A40" s="322">
        <v>4999036</v>
      </c>
      <c r="B40" s="316" t="s">
        <v>2009</v>
      </c>
      <c r="C40" s="316" t="s">
        <v>2708</v>
      </c>
      <c r="D40" s="432">
        <v>7888</v>
      </c>
      <c r="E40" s="317">
        <v>44144</v>
      </c>
    </row>
    <row r="41" spans="1:5">
      <c r="A41" s="322">
        <v>4993500</v>
      </c>
      <c r="B41" s="316" t="s">
        <v>1927</v>
      </c>
      <c r="C41" s="316" t="s">
        <v>1985</v>
      </c>
      <c r="D41" s="432">
        <v>18888</v>
      </c>
      <c r="E41" s="318">
        <v>44112</v>
      </c>
    </row>
    <row r="42" spans="1:5">
      <c r="A42" s="322">
        <v>4993501</v>
      </c>
      <c r="B42" s="316" t="s">
        <v>1927</v>
      </c>
      <c r="C42" s="316" t="s">
        <v>1948</v>
      </c>
      <c r="D42" s="432">
        <v>25888</v>
      </c>
      <c r="E42" s="318">
        <v>44097</v>
      </c>
    </row>
    <row r="43" spans="1:5">
      <c r="A43" s="322">
        <v>4994335</v>
      </c>
      <c r="B43" s="316" t="s">
        <v>1931</v>
      </c>
      <c r="C43" s="316" t="s">
        <v>1922</v>
      </c>
      <c r="D43" s="432">
        <v>15888</v>
      </c>
      <c r="E43" s="318">
        <v>44097</v>
      </c>
    </row>
    <row r="44" spans="1:5">
      <c r="A44" s="322">
        <v>4993304</v>
      </c>
      <c r="B44" s="316" t="s">
        <v>1927</v>
      </c>
      <c r="C44" s="316" t="s">
        <v>1949</v>
      </c>
      <c r="D44" s="432">
        <v>25888</v>
      </c>
      <c r="E44" s="318">
        <v>44055</v>
      </c>
    </row>
    <row r="45" spans="1:5">
      <c r="A45" s="322">
        <v>4993496</v>
      </c>
      <c r="B45" s="316" t="s">
        <v>1927</v>
      </c>
      <c r="C45" s="316" t="s">
        <v>1950</v>
      </c>
      <c r="D45" s="432">
        <v>27888</v>
      </c>
      <c r="E45" s="318">
        <v>44055</v>
      </c>
    </row>
    <row r="46" spans="1:5">
      <c r="A46" s="322">
        <v>4993790</v>
      </c>
      <c r="B46" s="316" t="s">
        <v>1927</v>
      </c>
      <c r="C46" s="316" t="s">
        <v>1951</v>
      </c>
      <c r="D46" s="432">
        <v>27888</v>
      </c>
      <c r="E46" s="318">
        <v>44055</v>
      </c>
    </row>
    <row r="47" spans="1:5">
      <c r="A47" s="322">
        <v>4994320</v>
      </c>
      <c r="B47" s="316" t="s">
        <v>1931</v>
      </c>
      <c r="C47" s="316" t="s">
        <v>1882</v>
      </c>
      <c r="D47" s="432">
        <v>12888</v>
      </c>
      <c r="E47" s="318">
        <v>44055</v>
      </c>
    </row>
    <row r="48" spans="1:5">
      <c r="A48" s="322">
        <v>4957089</v>
      </c>
      <c r="B48" s="316" t="s">
        <v>1952</v>
      </c>
      <c r="C48" s="316" t="s">
        <v>1953</v>
      </c>
      <c r="D48" s="432">
        <v>1588</v>
      </c>
      <c r="E48" s="318">
        <v>44055</v>
      </c>
    </row>
    <row r="49" spans="1:5">
      <c r="A49" s="322">
        <v>4995026</v>
      </c>
      <c r="B49" s="316" t="s">
        <v>1954</v>
      </c>
      <c r="C49" s="316" t="s">
        <v>1955</v>
      </c>
      <c r="D49" s="432">
        <v>5988</v>
      </c>
      <c r="E49" s="317">
        <v>44020</v>
      </c>
    </row>
    <row r="50" spans="1:5">
      <c r="A50" s="322">
        <v>4956615</v>
      </c>
      <c r="B50" s="316" t="s">
        <v>1940</v>
      </c>
      <c r="C50" s="316" t="s">
        <v>1956</v>
      </c>
      <c r="D50" s="432">
        <v>3488</v>
      </c>
      <c r="E50" s="317">
        <v>44020</v>
      </c>
    </row>
    <row r="51" spans="1:5">
      <c r="A51" s="322">
        <v>4957092</v>
      </c>
      <c r="B51" s="316" t="s">
        <v>1940</v>
      </c>
      <c r="C51" s="316" t="s">
        <v>1957</v>
      </c>
      <c r="D51" s="432">
        <v>5488</v>
      </c>
      <c r="E51" s="317">
        <v>44020</v>
      </c>
    </row>
    <row r="52" spans="1:5">
      <c r="A52" s="322">
        <v>4957093</v>
      </c>
      <c r="B52" s="316" t="s">
        <v>1940</v>
      </c>
      <c r="C52" s="316" t="s">
        <v>1958</v>
      </c>
      <c r="D52" s="432">
        <v>7588</v>
      </c>
      <c r="E52" s="317">
        <v>44020</v>
      </c>
    </row>
    <row r="53" spans="1:5">
      <c r="A53" s="322">
        <v>4998035</v>
      </c>
      <c r="B53" s="316" t="s">
        <v>1959</v>
      </c>
      <c r="C53" s="316" t="s">
        <v>1960</v>
      </c>
      <c r="D53" s="432">
        <v>888</v>
      </c>
      <c r="E53" s="317">
        <v>44020</v>
      </c>
    </row>
    <row r="54" spans="1:5">
      <c r="A54" s="322">
        <v>4998037</v>
      </c>
      <c r="B54" s="316" t="s">
        <v>1959</v>
      </c>
      <c r="C54" s="316" t="s">
        <v>1961</v>
      </c>
      <c r="D54" s="432">
        <v>988</v>
      </c>
      <c r="E54" s="317">
        <v>44020</v>
      </c>
    </row>
    <row r="55" spans="1:5">
      <c r="A55" s="322">
        <v>4998036</v>
      </c>
      <c r="B55" s="316" t="s">
        <v>1959</v>
      </c>
      <c r="C55" s="316" t="s">
        <v>1962</v>
      </c>
      <c r="D55" s="432">
        <v>888</v>
      </c>
      <c r="E55" s="317">
        <v>44020</v>
      </c>
    </row>
    <row r="56" spans="1:5">
      <c r="A56" s="322">
        <v>4993948</v>
      </c>
      <c r="B56" s="316" t="s">
        <v>1927</v>
      </c>
      <c r="C56" s="316" t="s">
        <v>2688</v>
      </c>
      <c r="D56" s="432">
        <v>24888</v>
      </c>
      <c r="E56" s="317">
        <v>43928</v>
      </c>
    </row>
    <row r="57" spans="1:5">
      <c r="A57" s="322">
        <v>4993949</v>
      </c>
      <c r="B57" s="316" t="s">
        <v>1927</v>
      </c>
      <c r="C57" s="316" t="s">
        <v>2689</v>
      </c>
      <c r="D57" s="432">
        <v>24888</v>
      </c>
      <c r="E57" s="317">
        <v>43928</v>
      </c>
    </row>
    <row r="58" spans="1:5">
      <c r="A58" s="322">
        <v>4993950</v>
      </c>
      <c r="B58" s="316" t="s">
        <v>1927</v>
      </c>
      <c r="C58" s="316" t="s">
        <v>2690</v>
      </c>
      <c r="D58" s="432">
        <v>24888</v>
      </c>
      <c r="E58" s="317">
        <v>43928</v>
      </c>
    </row>
    <row r="59" spans="1:5">
      <c r="A59" s="322">
        <v>4993951</v>
      </c>
      <c r="B59" s="316" t="s">
        <v>1927</v>
      </c>
      <c r="C59" s="316" t="s">
        <v>2691</v>
      </c>
      <c r="D59" s="432">
        <v>24888</v>
      </c>
      <c r="E59" s="317">
        <v>43928</v>
      </c>
    </row>
    <row r="60" spans="1:5">
      <c r="A60" s="322">
        <v>4993953</v>
      </c>
      <c r="B60" s="316" t="s">
        <v>1927</v>
      </c>
      <c r="C60" s="316" t="s">
        <v>2692</v>
      </c>
      <c r="D60" s="432">
        <v>24888</v>
      </c>
      <c r="E60" s="317">
        <v>43928</v>
      </c>
    </row>
    <row r="61" spans="1:5">
      <c r="A61" s="322">
        <v>4993954</v>
      </c>
      <c r="B61" s="316" t="s">
        <v>1927</v>
      </c>
      <c r="C61" s="316" t="s">
        <v>2693</v>
      </c>
      <c r="D61" s="432">
        <v>24888</v>
      </c>
      <c r="E61" s="317">
        <v>43928</v>
      </c>
    </row>
    <row r="62" spans="1:5">
      <c r="A62" s="322">
        <v>4993955</v>
      </c>
      <c r="B62" s="316" t="s">
        <v>1927</v>
      </c>
      <c r="C62" s="316" t="s">
        <v>2694</v>
      </c>
      <c r="D62" s="432">
        <v>24888</v>
      </c>
      <c r="E62" s="317">
        <v>43928</v>
      </c>
    </row>
    <row r="63" spans="1:5">
      <c r="A63" s="322">
        <v>4996040</v>
      </c>
      <c r="B63" s="316" t="s">
        <v>1963</v>
      </c>
      <c r="C63" s="316" t="s">
        <v>2695</v>
      </c>
      <c r="D63" s="432">
        <v>4288</v>
      </c>
      <c r="E63" s="317">
        <v>43924</v>
      </c>
    </row>
    <row r="64" spans="1:5">
      <c r="A64" s="322">
        <v>4996042</v>
      </c>
      <c r="B64" s="316" t="s">
        <v>1963</v>
      </c>
      <c r="C64" s="316" t="s">
        <v>2696</v>
      </c>
      <c r="D64" s="432">
        <v>4288</v>
      </c>
      <c r="E64" s="317">
        <v>43924</v>
      </c>
    </row>
    <row r="65" spans="1:5">
      <c r="A65" s="322">
        <v>4996041</v>
      </c>
      <c r="B65" s="316" t="s">
        <v>1963</v>
      </c>
      <c r="C65" s="316" t="s">
        <v>2697</v>
      </c>
      <c r="D65" s="432">
        <v>4288</v>
      </c>
      <c r="E65" s="317">
        <v>43924</v>
      </c>
    </row>
    <row r="66" spans="1:5">
      <c r="A66" s="322">
        <v>4996039</v>
      </c>
      <c r="B66" s="316" t="s">
        <v>1963</v>
      </c>
      <c r="C66" s="316" t="s">
        <v>2698</v>
      </c>
      <c r="D66" s="432">
        <v>4288</v>
      </c>
      <c r="E66" s="317">
        <v>43924</v>
      </c>
    </row>
    <row r="67" spans="1:5">
      <c r="A67" s="322">
        <v>4993964</v>
      </c>
      <c r="B67" s="316" t="s">
        <v>1927</v>
      </c>
      <c r="C67" s="316" t="s">
        <v>2699</v>
      </c>
      <c r="D67" s="432">
        <v>24088</v>
      </c>
      <c r="E67" s="317">
        <v>43901</v>
      </c>
    </row>
    <row r="68" spans="1:5">
      <c r="A68" s="322">
        <v>4993965</v>
      </c>
      <c r="B68" s="316" t="s">
        <v>1927</v>
      </c>
      <c r="C68" s="316" t="s">
        <v>2700</v>
      </c>
      <c r="D68" s="432">
        <v>24088</v>
      </c>
      <c r="E68" s="317">
        <v>43901</v>
      </c>
    </row>
    <row r="69" spans="1:5">
      <c r="A69" s="322">
        <v>4993967</v>
      </c>
      <c r="B69" s="316" t="s">
        <v>1927</v>
      </c>
      <c r="C69" s="316" t="s">
        <v>2701</v>
      </c>
      <c r="D69" s="432">
        <v>24088</v>
      </c>
      <c r="E69" s="317">
        <v>43901</v>
      </c>
    </row>
    <row r="70" spans="1:5">
      <c r="A70" s="322">
        <v>4993969</v>
      </c>
      <c r="B70" s="316" t="s">
        <v>1927</v>
      </c>
      <c r="C70" s="316" t="s">
        <v>2702</v>
      </c>
      <c r="D70" s="432">
        <v>24088</v>
      </c>
      <c r="E70" s="317">
        <v>43901</v>
      </c>
    </row>
    <row r="71" spans="1:5">
      <c r="A71" s="322">
        <v>4993970</v>
      </c>
      <c r="B71" s="316" t="s">
        <v>1927</v>
      </c>
      <c r="C71" s="316" t="s">
        <v>2703</v>
      </c>
      <c r="D71" s="432">
        <v>24088</v>
      </c>
      <c r="E71" s="317">
        <v>43901</v>
      </c>
    </row>
    <row r="72" spans="1:5">
      <c r="A72" s="322">
        <v>4993981</v>
      </c>
      <c r="B72" s="316" t="s">
        <v>1927</v>
      </c>
      <c r="C72" s="316" t="s">
        <v>1817</v>
      </c>
      <c r="D72" s="432">
        <v>24088</v>
      </c>
      <c r="E72" s="317">
        <v>43901</v>
      </c>
    </row>
    <row r="73" spans="1:5">
      <c r="A73" s="322">
        <v>4993983</v>
      </c>
      <c r="B73" s="316" t="s">
        <v>1927</v>
      </c>
      <c r="C73" s="316" t="s">
        <v>1758</v>
      </c>
      <c r="D73" s="432">
        <v>24088</v>
      </c>
      <c r="E73" s="317">
        <v>43901</v>
      </c>
    </row>
    <row r="74" spans="1:5">
      <c r="A74" s="322">
        <v>4993980</v>
      </c>
      <c r="B74" s="316" t="s">
        <v>1927</v>
      </c>
      <c r="C74" s="316" t="s">
        <v>1757</v>
      </c>
      <c r="D74" s="432">
        <v>24088</v>
      </c>
      <c r="E74" s="317">
        <v>43901</v>
      </c>
    </row>
    <row r="75" spans="1:5">
      <c r="A75" s="322">
        <v>4994338</v>
      </c>
      <c r="B75" s="316" t="s">
        <v>1931</v>
      </c>
      <c r="C75" s="316" t="s">
        <v>1671</v>
      </c>
      <c r="D75" s="432">
        <v>17988</v>
      </c>
      <c r="E75" s="317">
        <v>43881</v>
      </c>
    </row>
    <row r="76" spans="1:5">
      <c r="A76" s="322">
        <v>4994339</v>
      </c>
      <c r="B76" s="316" t="s">
        <v>1931</v>
      </c>
      <c r="C76" s="316" t="s">
        <v>1672</v>
      </c>
      <c r="D76" s="432">
        <v>19188</v>
      </c>
      <c r="E76" s="317">
        <v>43881</v>
      </c>
    </row>
    <row r="77" spans="1:5">
      <c r="A77" s="322">
        <v>4994340</v>
      </c>
      <c r="B77" s="316" t="s">
        <v>1931</v>
      </c>
      <c r="C77" s="316" t="s">
        <v>1673</v>
      </c>
      <c r="D77" s="432">
        <v>19188</v>
      </c>
      <c r="E77" s="317">
        <v>43881</v>
      </c>
    </row>
    <row r="78" spans="1:5">
      <c r="A78" s="322">
        <v>4994341</v>
      </c>
      <c r="B78" s="316" t="s">
        <v>1931</v>
      </c>
      <c r="C78" s="316" t="s">
        <v>1667</v>
      </c>
      <c r="D78" s="432">
        <v>17988</v>
      </c>
      <c r="E78" s="317">
        <v>43881</v>
      </c>
    </row>
    <row r="79" spans="1:5">
      <c r="A79" s="322">
        <v>4994342</v>
      </c>
      <c r="B79" s="316" t="s">
        <v>1931</v>
      </c>
      <c r="C79" s="316" t="s">
        <v>1666</v>
      </c>
      <c r="D79" s="432">
        <v>19188</v>
      </c>
      <c r="E79" s="317">
        <v>43881</v>
      </c>
    </row>
    <row r="80" spans="1:5">
      <c r="A80" s="322">
        <v>4994343</v>
      </c>
      <c r="B80" s="316" t="s">
        <v>1931</v>
      </c>
      <c r="C80" s="316" t="s">
        <v>1668</v>
      </c>
      <c r="D80" s="432">
        <v>19188</v>
      </c>
      <c r="E80" s="317">
        <v>43881</v>
      </c>
    </row>
    <row r="81" spans="1:5">
      <c r="A81" s="322">
        <v>4994336</v>
      </c>
      <c r="B81" s="316" t="s">
        <v>1931</v>
      </c>
      <c r="C81" s="316" t="s">
        <v>1639</v>
      </c>
      <c r="D81" s="432">
        <v>16888</v>
      </c>
      <c r="E81" s="317">
        <v>43876</v>
      </c>
    </row>
    <row r="82" spans="1:5">
      <c r="A82" s="322">
        <v>4994334</v>
      </c>
      <c r="B82" s="316" t="s">
        <v>1931</v>
      </c>
      <c r="C82" s="316" t="s">
        <v>1635</v>
      </c>
      <c r="D82" s="432">
        <v>14388</v>
      </c>
      <c r="E82" s="317">
        <v>43875</v>
      </c>
    </row>
    <row r="83" spans="1:5">
      <c r="A83" s="323">
        <v>4991209</v>
      </c>
      <c r="B83" s="324" t="s">
        <v>1927</v>
      </c>
      <c r="C83" s="324" t="s">
        <v>1697</v>
      </c>
      <c r="D83" s="432">
        <v>26388</v>
      </c>
      <c r="E83" s="317">
        <v>43871</v>
      </c>
    </row>
    <row r="84" spans="1:5">
      <c r="A84" s="323">
        <v>4991214</v>
      </c>
      <c r="B84" s="324" t="s">
        <v>1927</v>
      </c>
      <c r="C84" s="324" t="s">
        <v>1701</v>
      </c>
      <c r="D84" s="432">
        <v>26388</v>
      </c>
      <c r="E84" s="317">
        <v>43871</v>
      </c>
    </row>
    <row r="85" spans="1:5">
      <c r="A85" s="323">
        <v>4991213</v>
      </c>
      <c r="B85" s="324" t="s">
        <v>1927</v>
      </c>
      <c r="C85" s="324" t="s">
        <v>1700</v>
      </c>
      <c r="D85" s="432">
        <v>26388</v>
      </c>
      <c r="E85" s="317">
        <v>43871</v>
      </c>
    </row>
    <row r="86" spans="1:5">
      <c r="A86" s="323">
        <v>4991215</v>
      </c>
      <c r="B86" s="324" t="s">
        <v>1927</v>
      </c>
      <c r="C86" s="324" t="s">
        <v>1698</v>
      </c>
      <c r="D86" s="432">
        <v>26388</v>
      </c>
      <c r="E86" s="317">
        <v>43871</v>
      </c>
    </row>
    <row r="87" spans="1:5">
      <c r="A87" s="323">
        <v>4991216</v>
      </c>
      <c r="B87" s="324" t="s">
        <v>1927</v>
      </c>
      <c r="C87" s="324" t="s">
        <v>1699</v>
      </c>
      <c r="D87" s="432">
        <v>26388</v>
      </c>
      <c r="E87" s="317">
        <v>43871</v>
      </c>
    </row>
    <row r="88" spans="1:5">
      <c r="A88" s="323">
        <v>4991211</v>
      </c>
      <c r="B88" s="324" t="s">
        <v>1927</v>
      </c>
      <c r="C88" s="324" t="s">
        <v>1696</v>
      </c>
      <c r="D88" s="432">
        <v>26388</v>
      </c>
      <c r="E88" s="317">
        <v>43871</v>
      </c>
    </row>
    <row r="89" spans="1:5">
      <c r="A89" s="555">
        <v>4991212</v>
      </c>
      <c r="B89" s="558" t="s">
        <v>1927</v>
      </c>
      <c r="C89" s="558" t="s">
        <v>1702</v>
      </c>
      <c r="D89" s="432">
        <v>26388</v>
      </c>
      <c r="E89" s="325">
        <v>43871</v>
      </c>
    </row>
    <row r="90" spans="1:5">
      <c r="A90" s="553">
        <v>4991210</v>
      </c>
      <c r="B90" s="556" t="s">
        <v>1927</v>
      </c>
      <c r="C90" s="556" t="s">
        <v>1703</v>
      </c>
      <c r="D90" s="432">
        <v>26388</v>
      </c>
      <c r="E90" s="326">
        <v>43871</v>
      </c>
    </row>
    <row r="91" spans="1:5">
      <c r="A91" s="424">
        <v>4993458</v>
      </c>
      <c r="B91" s="426" t="s">
        <v>1927</v>
      </c>
      <c r="C91" s="426" t="s">
        <v>1707</v>
      </c>
      <c r="D91" s="432">
        <v>27388</v>
      </c>
      <c r="E91" s="320">
        <v>43871</v>
      </c>
    </row>
    <row r="92" spans="1:5">
      <c r="A92" s="422">
        <v>4993457</v>
      </c>
      <c r="B92" s="425" t="s">
        <v>1927</v>
      </c>
      <c r="C92" s="425" t="s">
        <v>1708</v>
      </c>
      <c r="D92" s="433">
        <v>27388</v>
      </c>
      <c r="E92" s="354">
        <v>43871</v>
      </c>
    </row>
    <row r="93" spans="1:5">
      <c r="A93" s="424">
        <v>4993455</v>
      </c>
      <c r="B93" s="426" t="s">
        <v>1927</v>
      </c>
      <c r="C93" s="426" t="s">
        <v>1709</v>
      </c>
      <c r="D93" s="432">
        <v>27388</v>
      </c>
      <c r="E93" s="320">
        <v>43871</v>
      </c>
    </row>
    <row r="94" spans="1:5">
      <c r="A94" s="424">
        <v>4993468</v>
      </c>
      <c r="B94" s="426" t="s">
        <v>1927</v>
      </c>
      <c r="C94" s="426" t="s">
        <v>1710</v>
      </c>
      <c r="D94" s="433">
        <v>27388</v>
      </c>
      <c r="E94" s="320">
        <v>43871</v>
      </c>
    </row>
    <row r="95" spans="1:5">
      <c r="A95" s="422">
        <v>4993456</v>
      </c>
      <c r="B95" s="425" t="s">
        <v>1927</v>
      </c>
      <c r="C95" s="428" t="s">
        <v>1711</v>
      </c>
      <c r="D95" s="432">
        <v>27388</v>
      </c>
      <c r="E95" s="355">
        <v>43871</v>
      </c>
    </row>
    <row r="96" spans="1:5">
      <c r="A96" s="422">
        <v>4993459</v>
      </c>
      <c r="B96" s="425" t="s">
        <v>1927</v>
      </c>
      <c r="C96" s="428" t="s">
        <v>1712</v>
      </c>
      <c r="D96" s="433">
        <v>27388</v>
      </c>
      <c r="E96" s="355">
        <v>43871</v>
      </c>
    </row>
    <row r="97" spans="1:5">
      <c r="A97" s="422">
        <v>4993469</v>
      </c>
      <c r="B97" s="425" t="s">
        <v>1927</v>
      </c>
      <c r="C97" s="428" t="s">
        <v>1713</v>
      </c>
      <c r="D97" s="432">
        <v>27388</v>
      </c>
      <c r="E97" s="355">
        <v>43871</v>
      </c>
    </row>
    <row r="98" spans="1:5">
      <c r="A98" s="422">
        <v>4993470</v>
      </c>
      <c r="B98" s="425" t="s">
        <v>1927</v>
      </c>
      <c r="C98" s="428" t="s">
        <v>1714</v>
      </c>
      <c r="D98" s="433">
        <v>27388</v>
      </c>
      <c r="E98" s="355">
        <v>43871</v>
      </c>
    </row>
    <row r="99" spans="1:5">
      <c r="A99" s="328">
        <v>4999030</v>
      </c>
      <c r="B99" s="328" t="s">
        <v>1964</v>
      </c>
      <c r="C99" s="429" t="s">
        <v>1679</v>
      </c>
      <c r="D99" s="433">
        <v>11988</v>
      </c>
      <c r="E99" s="355">
        <v>43871</v>
      </c>
    </row>
    <row r="100" spans="1:5">
      <c r="A100" s="328">
        <v>4999033</v>
      </c>
      <c r="B100" s="328" t="s">
        <v>1964</v>
      </c>
      <c r="C100" s="429" t="s">
        <v>1682</v>
      </c>
      <c r="D100" s="433">
        <v>13188</v>
      </c>
      <c r="E100" s="355">
        <v>43871</v>
      </c>
    </row>
    <row r="101" spans="1:5">
      <c r="A101" s="328">
        <v>4999008</v>
      </c>
      <c r="B101" s="328" t="s">
        <v>1964</v>
      </c>
      <c r="C101" s="429" t="s">
        <v>1723</v>
      </c>
      <c r="D101" s="433">
        <v>3488</v>
      </c>
      <c r="E101" s="355">
        <v>43871</v>
      </c>
    </row>
    <row r="102" spans="1:5">
      <c r="A102" s="328">
        <v>4999009</v>
      </c>
      <c r="B102" s="328" t="s">
        <v>1964</v>
      </c>
      <c r="C102" s="328" t="s">
        <v>1724</v>
      </c>
      <c r="D102" s="433">
        <v>3888</v>
      </c>
      <c r="E102" s="355">
        <v>43871</v>
      </c>
    </row>
    <row r="103" spans="1:5">
      <c r="A103" s="547">
        <v>4993935</v>
      </c>
      <c r="B103" s="550" t="s">
        <v>1927</v>
      </c>
      <c r="C103" s="550" t="s">
        <v>1657</v>
      </c>
      <c r="D103" s="434">
        <v>35088</v>
      </c>
      <c r="E103" s="419">
        <v>43867</v>
      </c>
    </row>
    <row r="104" spans="1:5">
      <c r="A104" s="547">
        <v>4993938</v>
      </c>
      <c r="B104" s="550" t="s">
        <v>1927</v>
      </c>
      <c r="C104" s="550" t="s">
        <v>1656</v>
      </c>
      <c r="D104" s="434">
        <v>35088</v>
      </c>
      <c r="E104" s="419">
        <v>43867</v>
      </c>
    </row>
    <row r="105" spans="1:5">
      <c r="A105" s="547">
        <v>4993902</v>
      </c>
      <c r="B105" s="550" t="s">
        <v>1927</v>
      </c>
      <c r="C105" s="550" t="s">
        <v>1653</v>
      </c>
      <c r="D105" s="434">
        <v>24088</v>
      </c>
      <c r="E105" s="419">
        <v>43867</v>
      </c>
    </row>
    <row r="106" spans="1:5">
      <c r="A106" s="547">
        <v>4993869</v>
      </c>
      <c r="B106" s="550" t="s">
        <v>1927</v>
      </c>
      <c r="C106" s="550" t="s">
        <v>2704</v>
      </c>
      <c r="D106" s="434">
        <v>24088</v>
      </c>
      <c r="E106" s="419">
        <v>43867</v>
      </c>
    </row>
    <row r="107" spans="1:5">
      <c r="A107" s="547">
        <v>4993870</v>
      </c>
      <c r="B107" s="550" t="s">
        <v>1927</v>
      </c>
      <c r="C107" s="550" t="s">
        <v>2705</v>
      </c>
      <c r="D107" s="434">
        <v>24088</v>
      </c>
      <c r="E107" s="419">
        <v>43867</v>
      </c>
    </row>
    <row r="108" spans="1:5">
      <c r="A108" s="418">
        <v>4993901</v>
      </c>
      <c r="B108" s="418" t="s">
        <v>1927</v>
      </c>
      <c r="C108" s="418" t="s">
        <v>1734</v>
      </c>
      <c r="D108" s="434">
        <v>24088</v>
      </c>
      <c r="E108" s="419">
        <v>43867</v>
      </c>
    </row>
    <row r="109" spans="1:5">
      <c r="A109" s="418">
        <v>4993900</v>
      </c>
      <c r="B109" s="418" t="s">
        <v>1927</v>
      </c>
      <c r="C109" s="418" t="s">
        <v>1735</v>
      </c>
      <c r="D109" s="434">
        <v>24088</v>
      </c>
      <c r="E109" s="419">
        <v>43867</v>
      </c>
    </row>
    <row r="110" spans="1:5">
      <c r="A110" s="418">
        <v>4993906</v>
      </c>
      <c r="B110" s="418" t="s">
        <v>1927</v>
      </c>
      <c r="C110" s="418" t="s">
        <v>1736</v>
      </c>
      <c r="D110" s="434">
        <v>24088</v>
      </c>
      <c r="E110" s="419">
        <v>43867</v>
      </c>
    </row>
    <row r="111" spans="1:5">
      <c r="A111" s="418">
        <v>4993933</v>
      </c>
      <c r="B111" s="418" t="s">
        <v>1927</v>
      </c>
      <c r="C111" s="418" t="s">
        <v>1742</v>
      </c>
      <c r="D111" s="434">
        <v>35088</v>
      </c>
      <c r="E111" s="419">
        <v>43867</v>
      </c>
    </row>
    <row r="112" spans="1:5">
      <c r="A112" s="418">
        <v>4993937</v>
      </c>
      <c r="B112" s="418" t="s">
        <v>1927</v>
      </c>
      <c r="C112" s="418" t="s">
        <v>1743</v>
      </c>
      <c r="D112" s="434">
        <v>35088</v>
      </c>
      <c r="E112" s="419">
        <v>43867</v>
      </c>
    </row>
    <row r="113" spans="1:5">
      <c r="A113" s="418">
        <v>4993934</v>
      </c>
      <c r="B113" s="418" t="s">
        <v>1927</v>
      </c>
      <c r="C113" s="418" t="s">
        <v>1744</v>
      </c>
      <c r="D113" s="434">
        <v>35088</v>
      </c>
      <c r="E113" s="419">
        <v>43867</v>
      </c>
    </row>
    <row r="114" spans="1:5">
      <c r="A114" s="418">
        <v>4993932</v>
      </c>
      <c r="B114" s="418" t="s">
        <v>1927</v>
      </c>
      <c r="C114" s="418" t="s">
        <v>1745</v>
      </c>
      <c r="D114" s="434">
        <v>35088</v>
      </c>
      <c r="E114" s="419">
        <v>43867</v>
      </c>
    </row>
    <row r="115" spans="1:5">
      <c r="A115" s="418">
        <v>4993939</v>
      </c>
      <c r="B115" s="418" t="s">
        <v>1927</v>
      </c>
      <c r="C115" s="418" t="s">
        <v>1746</v>
      </c>
      <c r="D115" s="434">
        <v>35088</v>
      </c>
      <c r="E115" s="419">
        <v>43867</v>
      </c>
    </row>
    <row r="116" spans="1:5">
      <c r="A116" s="418">
        <v>4993875</v>
      </c>
      <c r="B116" s="418" t="s">
        <v>1927</v>
      </c>
      <c r="C116" s="418" t="s">
        <v>2706</v>
      </c>
      <c r="D116" s="434">
        <v>24088</v>
      </c>
      <c r="E116" s="419">
        <v>43867</v>
      </c>
    </row>
    <row r="117" spans="1:5">
      <c r="A117" s="418">
        <v>4993873</v>
      </c>
      <c r="B117" s="418" t="s">
        <v>1927</v>
      </c>
      <c r="C117" s="418" t="s">
        <v>2707</v>
      </c>
      <c r="D117" s="434">
        <v>24088</v>
      </c>
      <c r="E117" s="419">
        <v>43867</v>
      </c>
    </row>
    <row r="118" spans="1:5">
      <c r="A118" s="418">
        <v>4956722</v>
      </c>
      <c r="B118" s="418" t="s">
        <v>2805</v>
      </c>
      <c r="C118" s="418" t="s">
        <v>2806</v>
      </c>
      <c r="D118" s="434">
        <v>1888</v>
      </c>
      <c r="E118" s="419">
        <v>44313</v>
      </c>
    </row>
    <row r="119" spans="1:5">
      <c r="A119" s="418">
        <v>4956723</v>
      </c>
      <c r="B119" s="418" t="s">
        <v>2805</v>
      </c>
      <c r="C119" s="418" t="s">
        <v>2807</v>
      </c>
      <c r="D119" s="434">
        <v>1888</v>
      </c>
      <c r="E119" s="419">
        <v>44313</v>
      </c>
    </row>
    <row r="120" spans="1:5">
      <c r="A120" s="418">
        <v>4956724</v>
      </c>
      <c r="B120" s="418" t="s">
        <v>2805</v>
      </c>
      <c r="C120" s="418" t="s">
        <v>2808</v>
      </c>
      <c r="D120" s="434">
        <v>1888</v>
      </c>
      <c r="E120" s="419">
        <v>44313</v>
      </c>
    </row>
    <row r="121" spans="1:5">
      <c r="A121" s="418">
        <v>4956725</v>
      </c>
      <c r="B121" s="418" t="s">
        <v>2809</v>
      </c>
      <c r="C121" s="418" t="s">
        <v>2810</v>
      </c>
      <c r="D121" s="434">
        <v>6988</v>
      </c>
      <c r="E121" s="419">
        <v>44313</v>
      </c>
    </row>
    <row r="122" spans="1:5">
      <c r="A122" s="418">
        <v>4956726</v>
      </c>
      <c r="B122" s="418" t="s">
        <v>2809</v>
      </c>
      <c r="C122" s="418" t="s">
        <v>2811</v>
      </c>
      <c r="D122" s="434">
        <v>6988</v>
      </c>
      <c r="E122" s="419">
        <v>44313</v>
      </c>
    </row>
    <row r="123" spans="1:5">
      <c r="A123" s="418">
        <v>4956727</v>
      </c>
      <c r="B123" s="418" t="s">
        <v>2809</v>
      </c>
      <c r="C123" s="418" t="s">
        <v>2812</v>
      </c>
      <c r="D123" s="434">
        <v>6988</v>
      </c>
      <c r="E123" s="419">
        <v>44313</v>
      </c>
    </row>
    <row r="124" spans="1:5" ht="14.25">
      <c r="A124" s="501"/>
      <c r="B124" s="502"/>
      <c r="C124" s="501"/>
      <c r="D124" s="435"/>
      <c r="E124" s="420"/>
    </row>
    <row r="125" spans="1:5" ht="14.25">
      <c r="A125" s="501"/>
      <c r="B125" s="502"/>
      <c r="C125" s="501"/>
      <c r="D125" s="435"/>
      <c r="E125" s="420"/>
    </row>
    <row r="126" spans="1:5" ht="15">
      <c r="A126" s="932" t="s">
        <v>1965</v>
      </c>
      <c r="B126" s="933"/>
      <c r="C126" s="933"/>
      <c r="D126" s="933"/>
      <c r="E126" s="933"/>
    </row>
    <row r="127" spans="1:5">
      <c r="A127" s="328">
        <v>4993539</v>
      </c>
      <c r="B127" s="328" t="s">
        <v>1927</v>
      </c>
      <c r="C127" s="328" t="s">
        <v>1833</v>
      </c>
      <c r="D127" s="433"/>
      <c r="E127" s="329"/>
    </row>
    <row r="128" spans="1:5">
      <c r="A128" s="328">
        <v>4993558</v>
      </c>
      <c r="B128" s="328" t="s">
        <v>1927</v>
      </c>
      <c r="C128" s="328" t="s">
        <v>1909</v>
      </c>
      <c r="D128" s="433"/>
      <c r="E128" s="329"/>
    </row>
    <row r="129" spans="1:5">
      <c r="A129" s="328">
        <v>4993557</v>
      </c>
      <c r="B129" s="328" t="s">
        <v>1927</v>
      </c>
      <c r="C129" s="328" t="s">
        <v>1910</v>
      </c>
      <c r="D129" s="433"/>
      <c r="E129" s="329"/>
    </row>
    <row r="130" spans="1:5">
      <c r="A130" s="330">
        <v>4993545</v>
      </c>
      <c r="B130" s="331" t="s">
        <v>1927</v>
      </c>
      <c r="C130" s="331" t="s">
        <v>1912</v>
      </c>
      <c r="D130" s="433"/>
      <c r="E130" s="332"/>
    </row>
    <row r="131" spans="1:5">
      <c r="A131" s="322">
        <v>4993555</v>
      </c>
      <c r="B131" s="316" t="s">
        <v>1927</v>
      </c>
      <c r="C131" s="316" t="s">
        <v>1913</v>
      </c>
      <c r="D131" s="433"/>
      <c r="E131" s="318"/>
    </row>
    <row r="132" spans="1:5">
      <c r="A132" s="322">
        <v>4993553</v>
      </c>
      <c r="B132" s="316" t="s">
        <v>1927</v>
      </c>
      <c r="C132" s="316" t="s">
        <v>1914</v>
      </c>
      <c r="D132" s="433"/>
      <c r="E132" s="318"/>
    </row>
    <row r="133" spans="1:5">
      <c r="A133" s="322">
        <v>4993549</v>
      </c>
      <c r="B133" s="316" t="s">
        <v>1927</v>
      </c>
      <c r="C133" s="316" t="s">
        <v>1911</v>
      </c>
      <c r="D133" s="433"/>
      <c r="E133" s="318"/>
    </row>
    <row r="134" spans="1:5">
      <c r="A134" s="322">
        <v>4993563</v>
      </c>
      <c r="B134" s="316" t="s">
        <v>1927</v>
      </c>
      <c r="C134" s="316" t="s">
        <v>1966</v>
      </c>
      <c r="D134" s="433"/>
      <c r="E134" s="318"/>
    </row>
    <row r="135" spans="1:5">
      <c r="A135" s="322">
        <v>4993547</v>
      </c>
      <c r="B135" s="316" t="s">
        <v>1927</v>
      </c>
      <c r="C135" s="316" t="s">
        <v>1967</v>
      </c>
      <c r="D135" s="433"/>
      <c r="E135" s="318"/>
    </row>
    <row r="136" spans="1:5">
      <c r="A136" s="322">
        <v>4993543</v>
      </c>
      <c r="B136" s="316" t="s">
        <v>1927</v>
      </c>
      <c r="C136" s="316" t="s">
        <v>1968</v>
      </c>
      <c r="D136" s="433"/>
      <c r="E136" s="318"/>
    </row>
    <row r="137" spans="1:5">
      <c r="A137" s="322">
        <v>4993556</v>
      </c>
      <c r="B137" s="316" t="s">
        <v>1927</v>
      </c>
      <c r="C137" s="316" t="s">
        <v>1969</v>
      </c>
      <c r="D137" s="433"/>
      <c r="E137" s="318"/>
    </row>
    <row r="138" spans="1:5">
      <c r="A138" s="327">
        <v>4993544</v>
      </c>
      <c r="B138" s="319" t="s">
        <v>1927</v>
      </c>
      <c r="C138" s="319" t="s">
        <v>1970</v>
      </c>
      <c r="D138" s="433"/>
      <c r="E138" s="333"/>
    </row>
    <row r="139" spans="1:5">
      <c r="A139" s="327">
        <v>4993537</v>
      </c>
      <c r="B139" s="319" t="s">
        <v>1927</v>
      </c>
      <c r="C139" s="319" t="s">
        <v>1984</v>
      </c>
      <c r="D139" s="433"/>
      <c r="E139" s="333"/>
    </row>
  </sheetData>
  <sortState ref="A5:E117">
    <sortCondition descending="1" ref="E5:E117"/>
  </sortState>
  <mergeCells count="1">
    <mergeCell ref="A126:E126"/>
  </mergeCells>
  <pageMargins left="0.7" right="0.7" top="0.75" bottom="0.75" header="0.3" footer="0.3"/>
  <pageSetup paperSize="9"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topLeftCell="A13" workbookViewId="0">
      <selection activeCell="A8" sqref="A8"/>
    </sheetView>
  </sheetViews>
  <sheetFormatPr defaultRowHeight="12.75"/>
  <cols>
    <col min="1" max="1" width="9.7109375" customWidth="1"/>
    <col min="2" max="2" width="14.85546875" customWidth="1"/>
    <col min="3" max="3" width="48.42578125" customWidth="1"/>
    <col min="4" max="4" width="14.28515625" customWidth="1"/>
  </cols>
  <sheetData>
    <row r="1" spans="1:4">
      <c r="A1" s="50"/>
      <c r="B1" s="50"/>
      <c r="C1" s="50"/>
      <c r="D1" s="50"/>
    </row>
    <row r="2" spans="1:4">
      <c r="A2" s="50"/>
      <c r="B2" s="50"/>
      <c r="C2" s="50"/>
      <c r="D2" s="50"/>
    </row>
    <row r="3" spans="1:4">
      <c r="A3" s="50"/>
      <c r="B3" s="50"/>
      <c r="C3" s="50"/>
      <c r="D3" s="50"/>
    </row>
    <row r="4" spans="1:4">
      <c r="A4" s="337" t="s">
        <v>1923</v>
      </c>
      <c r="B4" s="338" t="s">
        <v>1924</v>
      </c>
      <c r="C4" s="338" t="s">
        <v>1925</v>
      </c>
      <c r="D4" s="339" t="s">
        <v>1926</v>
      </c>
    </row>
    <row r="5" spans="1:4">
      <c r="A5" s="353">
        <v>4993398</v>
      </c>
      <c r="B5" s="351" t="s">
        <v>1927</v>
      </c>
      <c r="C5" s="351" t="s">
        <v>1971</v>
      </c>
      <c r="D5" s="352">
        <v>44110</v>
      </c>
    </row>
    <row r="6" spans="1:4">
      <c r="A6" s="353">
        <v>4993711</v>
      </c>
      <c r="B6" s="351" t="s">
        <v>1927</v>
      </c>
      <c r="C6" s="351" t="s">
        <v>1972</v>
      </c>
      <c r="D6" s="352">
        <v>44110</v>
      </c>
    </row>
    <row r="7" spans="1:4">
      <c r="A7" s="353">
        <v>4993405</v>
      </c>
      <c r="B7" s="351" t="s">
        <v>1927</v>
      </c>
      <c r="C7" s="351" t="s">
        <v>1973</v>
      </c>
      <c r="D7" s="352">
        <v>44110</v>
      </c>
    </row>
    <row r="8" spans="1:4">
      <c r="A8" s="353">
        <v>4993357</v>
      </c>
      <c r="B8" s="351" t="s">
        <v>1927</v>
      </c>
      <c r="C8" s="351" t="s">
        <v>381</v>
      </c>
      <c r="D8" s="352">
        <v>44110</v>
      </c>
    </row>
    <row r="9" spans="1:4" s="50" customFormat="1">
      <c r="A9" s="353">
        <v>4993687</v>
      </c>
      <c r="B9" s="351" t="s">
        <v>1927</v>
      </c>
      <c r="C9" s="351" t="s">
        <v>1974</v>
      </c>
      <c r="D9" s="352">
        <v>44110</v>
      </c>
    </row>
    <row r="10" spans="1:4">
      <c r="A10" s="353">
        <v>4993343</v>
      </c>
      <c r="B10" s="351" t="s">
        <v>1927</v>
      </c>
      <c r="C10" s="351" t="s">
        <v>367</v>
      </c>
      <c r="D10" s="352">
        <v>44110</v>
      </c>
    </row>
    <row r="11" spans="1:4">
      <c r="A11" s="353">
        <v>4993384</v>
      </c>
      <c r="B11" s="351" t="s">
        <v>1927</v>
      </c>
      <c r="C11" s="351" t="s">
        <v>1975</v>
      </c>
      <c r="D11" s="352">
        <v>44110</v>
      </c>
    </row>
    <row r="12" spans="1:4">
      <c r="A12" s="350" t="s">
        <v>6</v>
      </c>
      <c r="B12" s="351" t="s">
        <v>1931</v>
      </c>
      <c r="C12" s="351" t="s">
        <v>1982</v>
      </c>
      <c r="D12" s="352">
        <v>44110</v>
      </c>
    </row>
    <row r="13" spans="1:4">
      <c r="A13" s="353">
        <v>4993391</v>
      </c>
      <c r="B13" s="351" t="s">
        <v>1927</v>
      </c>
      <c r="C13" s="351" t="s">
        <v>1976</v>
      </c>
      <c r="D13" s="352">
        <v>44110</v>
      </c>
    </row>
    <row r="14" spans="1:4">
      <c r="A14" s="353">
        <v>4993679</v>
      </c>
      <c r="B14" s="351" t="s">
        <v>1927</v>
      </c>
      <c r="C14" s="351" t="s">
        <v>1977</v>
      </c>
      <c r="D14" s="352">
        <v>44110</v>
      </c>
    </row>
    <row r="15" spans="1:4">
      <c r="A15" s="353">
        <v>4993364</v>
      </c>
      <c r="B15" s="351" t="s">
        <v>1927</v>
      </c>
      <c r="C15" s="351" t="s">
        <v>359</v>
      </c>
      <c r="D15" s="352">
        <v>44110</v>
      </c>
    </row>
    <row r="16" spans="1:4">
      <c r="A16" s="353">
        <v>4993377</v>
      </c>
      <c r="B16" s="351" t="s">
        <v>1927</v>
      </c>
      <c r="C16" s="351" t="s">
        <v>1978</v>
      </c>
      <c r="D16" s="352">
        <v>44110</v>
      </c>
    </row>
    <row r="17" spans="1:8">
      <c r="A17" s="353">
        <v>4993753</v>
      </c>
      <c r="B17" s="351" t="s">
        <v>1927</v>
      </c>
      <c r="C17" s="351" t="s">
        <v>1979</v>
      </c>
      <c r="D17" s="352">
        <v>44110</v>
      </c>
    </row>
    <row r="18" spans="1:8">
      <c r="A18" s="353">
        <v>4993609</v>
      </c>
      <c r="B18" s="351" t="s">
        <v>1927</v>
      </c>
      <c r="C18" s="351" t="s">
        <v>1980</v>
      </c>
      <c r="D18" s="352">
        <v>44110</v>
      </c>
    </row>
    <row r="19" spans="1:8">
      <c r="A19" s="353">
        <v>4993480</v>
      </c>
      <c r="B19" s="351" t="s">
        <v>1927</v>
      </c>
      <c r="C19" s="351" t="s">
        <v>1981</v>
      </c>
      <c r="D19" s="352">
        <v>44110</v>
      </c>
      <c r="H19" s="321"/>
    </row>
    <row r="20" spans="1:8">
      <c r="A20" s="340">
        <v>4993319</v>
      </c>
      <c r="B20" s="341" t="s">
        <v>1927</v>
      </c>
      <c r="C20" s="341" t="s">
        <v>1928</v>
      </c>
      <c r="D20" s="342">
        <v>44104</v>
      </c>
    </row>
    <row r="21" spans="1:8">
      <c r="A21" s="340">
        <v>4993317</v>
      </c>
      <c r="B21" s="341" t="s">
        <v>1927</v>
      </c>
      <c r="C21" s="341" t="s">
        <v>1929</v>
      </c>
      <c r="D21" s="342">
        <v>44104</v>
      </c>
    </row>
    <row r="22" spans="1:8">
      <c r="A22" s="340">
        <v>4993318</v>
      </c>
      <c r="B22" s="341" t="s">
        <v>1927</v>
      </c>
      <c r="C22" s="341" t="s">
        <v>1930</v>
      </c>
      <c r="D22" s="342">
        <v>44104</v>
      </c>
    </row>
    <row r="23" spans="1:8">
      <c r="A23" s="340">
        <v>4994096</v>
      </c>
      <c r="B23" s="341" t="s">
        <v>1931</v>
      </c>
      <c r="C23" s="341" t="s">
        <v>1932</v>
      </c>
      <c r="D23" s="343">
        <v>44075</v>
      </c>
    </row>
    <row r="24" spans="1:8">
      <c r="A24" s="340">
        <v>4994074</v>
      </c>
      <c r="B24" s="341" t="s">
        <v>1931</v>
      </c>
      <c r="C24" s="341" t="s">
        <v>1933</v>
      </c>
      <c r="D24" s="343">
        <v>44075</v>
      </c>
    </row>
    <row r="25" spans="1:8">
      <c r="A25" s="346">
        <v>4993054</v>
      </c>
      <c r="B25" s="349" t="s">
        <v>1927</v>
      </c>
      <c r="C25" s="349" t="s">
        <v>1934</v>
      </c>
      <c r="D25" s="342">
        <v>44015</v>
      </c>
    </row>
    <row r="26" spans="1:8">
      <c r="A26" s="345" t="s">
        <v>25</v>
      </c>
      <c r="B26" s="348" t="s">
        <v>1931</v>
      </c>
      <c r="C26" s="348" t="s">
        <v>1935</v>
      </c>
      <c r="D26" s="342">
        <v>43957</v>
      </c>
    </row>
    <row r="27" spans="1:8">
      <c r="A27" s="344">
        <v>4993053</v>
      </c>
      <c r="B27" s="347" t="s">
        <v>1927</v>
      </c>
      <c r="C27" s="347" t="s">
        <v>1936</v>
      </c>
      <c r="D27" s="342">
        <v>43907</v>
      </c>
    </row>
    <row r="28" spans="1:8">
      <c r="A28" s="340">
        <v>4993009</v>
      </c>
      <c r="B28" s="341" t="s">
        <v>1927</v>
      </c>
      <c r="C28" s="341" t="s">
        <v>1937</v>
      </c>
      <c r="D28" s="342">
        <v>43907</v>
      </c>
    </row>
    <row r="29" spans="1:8">
      <c r="A29" s="340">
        <v>4993002</v>
      </c>
      <c r="B29" s="341" t="s">
        <v>1927</v>
      </c>
      <c r="C29" s="341" t="s">
        <v>1938</v>
      </c>
      <c r="D29" s="342">
        <v>43907</v>
      </c>
    </row>
    <row r="30" spans="1:8">
      <c r="A30" s="395">
        <v>4993071</v>
      </c>
      <c r="B30" s="396" t="s">
        <v>1927</v>
      </c>
      <c r="C30" s="396" t="s">
        <v>1939</v>
      </c>
      <c r="D30" s="397">
        <v>43907</v>
      </c>
    </row>
    <row r="31" spans="1:8">
      <c r="A31" s="398">
        <v>4996007</v>
      </c>
      <c r="B31" s="399" t="s">
        <v>1940</v>
      </c>
      <c r="C31" s="399" t="s">
        <v>1941</v>
      </c>
      <c r="D31" s="400">
        <v>43903</v>
      </c>
    </row>
    <row r="32" spans="1:8">
      <c r="A32" s="398">
        <v>4996008</v>
      </c>
      <c r="B32" s="399" t="s">
        <v>1940</v>
      </c>
      <c r="C32" s="399" t="s">
        <v>1942</v>
      </c>
      <c r="D32" s="400">
        <v>43903</v>
      </c>
    </row>
    <row r="33" spans="1:4">
      <c r="A33" s="398">
        <v>4997052</v>
      </c>
      <c r="B33" s="399" t="s">
        <v>1940</v>
      </c>
      <c r="C33" s="399" t="s">
        <v>1943</v>
      </c>
      <c r="D33" s="400">
        <v>43903</v>
      </c>
    </row>
    <row r="34" spans="1:4">
      <c r="A34" s="398">
        <v>4993482</v>
      </c>
      <c r="B34" s="399" t="s">
        <v>1927</v>
      </c>
      <c r="C34" s="399" t="s">
        <v>2029</v>
      </c>
      <c r="D34" s="400">
        <v>44153</v>
      </c>
    </row>
    <row r="35" spans="1:4">
      <c r="A35" s="398">
        <v>4993483</v>
      </c>
      <c r="B35" s="399" t="s">
        <v>1927</v>
      </c>
      <c r="C35" s="399" t="s">
        <v>2030</v>
      </c>
      <c r="D35" s="400">
        <v>44153</v>
      </c>
    </row>
    <row r="36" spans="1:4">
      <c r="A36" s="401">
        <v>4993617</v>
      </c>
      <c r="B36" s="402" t="s">
        <v>1927</v>
      </c>
      <c r="C36" s="403" t="s">
        <v>2419</v>
      </c>
      <c r="D36" s="404">
        <v>44159</v>
      </c>
    </row>
    <row r="37" spans="1:4">
      <c r="A37" s="406" t="s">
        <v>55</v>
      </c>
      <c r="B37" s="402" t="s">
        <v>2469</v>
      </c>
      <c r="C37" s="403" t="s">
        <v>2470</v>
      </c>
      <c r="D37" s="404">
        <v>44162</v>
      </c>
    </row>
    <row r="38" spans="1:4">
      <c r="A38" s="462">
        <v>4993320</v>
      </c>
      <c r="B38" s="402" t="s">
        <v>1927</v>
      </c>
      <c r="C38" s="463" t="s">
        <v>2740</v>
      </c>
      <c r="D38" s="404">
        <v>44215</v>
      </c>
    </row>
    <row r="39" spans="1:4">
      <c r="A39" s="462">
        <v>4994259</v>
      </c>
      <c r="B39" s="402" t="s">
        <v>1931</v>
      </c>
      <c r="C39" s="463" t="s">
        <v>2741</v>
      </c>
      <c r="D39" s="404">
        <v>44231</v>
      </c>
    </row>
    <row r="40" spans="1:4">
      <c r="A40" s="462">
        <v>4994218</v>
      </c>
      <c r="B40" s="402" t="s">
        <v>1931</v>
      </c>
      <c r="C40" s="463" t="s">
        <v>2742</v>
      </c>
      <c r="D40" s="404">
        <v>44231</v>
      </c>
    </row>
    <row r="41" spans="1:4">
      <c r="A41" s="462">
        <v>4994159</v>
      </c>
      <c r="B41" s="402" t="s">
        <v>1931</v>
      </c>
      <c r="C41" s="463" t="s">
        <v>2743</v>
      </c>
      <c r="D41" s="404">
        <v>44231</v>
      </c>
    </row>
    <row r="42" spans="1:4">
      <c r="A42" s="462">
        <v>4994316</v>
      </c>
      <c r="B42" s="402" t="s">
        <v>1931</v>
      </c>
      <c r="C42" s="463" t="s">
        <v>1599</v>
      </c>
      <c r="D42" s="404">
        <v>44231</v>
      </c>
    </row>
    <row r="43" spans="1:4">
      <c r="A43" s="462">
        <v>4993789</v>
      </c>
      <c r="B43" s="402" t="s">
        <v>1927</v>
      </c>
      <c r="C43" s="463" t="s">
        <v>2777</v>
      </c>
      <c r="D43" s="404">
        <v>44298</v>
      </c>
    </row>
    <row r="44" spans="1:4">
      <c r="A44" s="564">
        <v>4999001</v>
      </c>
      <c r="B44" s="565" t="s">
        <v>2813</v>
      </c>
      <c r="C44" s="566" t="s">
        <v>2814</v>
      </c>
      <c r="D44" s="567">
        <v>44327</v>
      </c>
    </row>
    <row r="45" spans="1:4">
      <c r="A45" s="462">
        <v>4994295</v>
      </c>
      <c r="B45" s="402" t="s">
        <v>1931</v>
      </c>
      <c r="C45" s="463" t="s">
        <v>2783</v>
      </c>
      <c r="D45" s="404">
        <v>44329</v>
      </c>
    </row>
    <row r="46" spans="1:4">
      <c r="A46" s="462">
        <v>4995001</v>
      </c>
      <c r="B46" s="402" t="s">
        <v>1954</v>
      </c>
      <c r="C46" s="463" t="s">
        <v>2815</v>
      </c>
      <c r="D46" s="404">
        <v>44334</v>
      </c>
    </row>
  </sheetData>
  <sortState ref="A5:D33">
    <sortCondition descending="1" ref="D5:D33"/>
  </sortState>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5" tint="0.39997558519241921"/>
    <pageSetUpPr fitToPage="1"/>
  </sheetPr>
  <dimension ref="A1:G307"/>
  <sheetViews>
    <sheetView showGridLines="0" zoomScaleNormal="100" zoomScaleSheetLayoutView="100" workbookViewId="0">
      <pane ySplit="8" topLeftCell="A183" activePane="bottomLeft" state="frozen"/>
      <selection pane="bottomLeft" activeCell="F1" sqref="F1:F1048576"/>
    </sheetView>
  </sheetViews>
  <sheetFormatPr defaultColWidth="9.140625" defaultRowHeight="12.75"/>
  <cols>
    <col min="1" max="1" width="18.140625" style="11" customWidth="1"/>
    <col min="2" max="2" width="19.42578125" style="7" customWidth="1"/>
    <col min="3" max="3" width="10.7109375" style="7" customWidth="1"/>
    <col min="4" max="4" width="28.5703125" style="7" customWidth="1"/>
    <col min="5" max="5" width="14.140625" style="89" customWidth="1"/>
    <col min="6" max="6" width="25.7109375" style="7" customWidth="1"/>
    <col min="7" max="7" width="32.140625" style="7" customWidth="1"/>
    <col min="8" max="16384" width="9.140625" style="576"/>
  </cols>
  <sheetData>
    <row r="1" spans="1:7" ht="11.25" customHeight="1">
      <c r="A1" s="71"/>
      <c r="B1" s="72"/>
      <c r="C1" s="72"/>
      <c r="D1" s="72"/>
      <c r="E1" s="88"/>
      <c r="F1" s="72"/>
      <c r="G1" s="72"/>
    </row>
    <row r="2" spans="1:7" ht="12.75" customHeight="1">
      <c r="A2" s="676" t="s">
        <v>53</v>
      </c>
      <c r="B2" s="647"/>
      <c r="C2" s="647"/>
      <c r="D2" s="647"/>
      <c r="E2" s="647"/>
      <c r="F2" s="647"/>
      <c r="G2" s="647"/>
    </row>
    <row r="3" spans="1:7" ht="11.25" customHeight="1">
      <c r="A3" s="73"/>
    </row>
    <row r="4" spans="1:7" ht="18.75" customHeight="1">
      <c r="A4" s="206" t="s">
        <v>429</v>
      </c>
      <c r="B4" s="207"/>
      <c r="E4" s="7"/>
      <c r="G4" s="577"/>
    </row>
    <row r="5" spans="1:7" ht="18.75" customHeight="1">
      <c r="A5" s="208" t="s">
        <v>2818</v>
      </c>
      <c r="B5" s="207"/>
      <c r="E5" s="7"/>
      <c r="G5" s="577"/>
    </row>
    <row r="6" spans="1:7" ht="18" customHeight="1">
      <c r="A6" s="694" t="s">
        <v>1363</v>
      </c>
      <c r="B6" s="696"/>
      <c r="C6" s="697"/>
      <c r="D6" s="697"/>
      <c r="E6" s="697"/>
      <c r="F6" s="89"/>
    </row>
    <row r="7" spans="1:7" ht="17.25" customHeight="1">
      <c r="A7" s="695"/>
      <c r="B7" s="697"/>
      <c r="C7" s="697"/>
      <c r="D7" s="697"/>
      <c r="E7" s="697"/>
      <c r="F7" s="89"/>
    </row>
    <row r="8" spans="1:7" s="170" customFormat="1" ht="48.75" customHeight="1">
      <c r="A8" s="113" t="s">
        <v>9</v>
      </c>
      <c r="B8" s="113" t="s">
        <v>72</v>
      </c>
      <c r="C8" s="113" t="s">
        <v>10</v>
      </c>
      <c r="D8" s="113" t="s">
        <v>11</v>
      </c>
      <c r="E8" s="113" t="s">
        <v>39</v>
      </c>
      <c r="F8" s="113" t="s">
        <v>1323</v>
      </c>
      <c r="G8" s="113" t="s">
        <v>40</v>
      </c>
    </row>
    <row r="9" spans="1:7" s="171" customFormat="1" ht="15" customHeight="1">
      <c r="A9" s="675" t="s">
        <v>48</v>
      </c>
      <c r="B9" s="699"/>
      <c r="C9" s="699"/>
      <c r="D9" s="699"/>
      <c r="E9" s="699"/>
      <c r="F9" s="699"/>
      <c r="G9" s="700"/>
    </row>
    <row r="10" spans="1:7" s="171" customFormat="1" ht="15" customHeight="1">
      <c r="A10" s="685" t="s">
        <v>1489</v>
      </c>
      <c r="B10" s="664"/>
      <c r="C10" s="664"/>
      <c r="D10" s="664"/>
      <c r="E10" s="704"/>
      <c r="F10" s="705"/>
      <c r="G10" s="706"/>
    </row>
    <row r="11" spans="1:7" s="171" customFormat="1" ht="99" customHeight="1">
      <c r="A11" s="100"/>
      <c r="B11" s="60" t="s">
        <v>49</v>
      </c>
      <c r="C11" s="60" t="s">
        <v>50</v>
      </c>
      <c r="D11" s="61" t="s">
        <v>2480</v>
      </c>
      <c r="E11" s="141">
        <f>VLOOKUP(C11,'Общий прайс'!$A$8:C987,3,0)</f>
        <v>25288</v>
      </c>
      <c r="F11" s="57" t="s">
        <v>1481</v>
      </c>
      <c r="G11" s="568" t="s">
        <v>1480</v>
      </c>
    </row>
    <row r="12" spans="1:7" s="171" customFormat="1" ht="15" customHeight="1">
      <c r="A12" s="685" t="s">
        <v>1488</v>
      </c>
      <c r="B12" s="664"/>
      <c r="C12" s="664"/>
      <c r="D12" s="664"/>
      <c r="E12" s="701"/>
      <c r="F12" s="681"/>
      <c r="G12" s="702"/>
    </row>
    <row r="13" spans="1:7" s="579" customFormat="1" ht="99" customHeight="1">
      <c r="A13" s="57"/>
      <c r="B13" s="58" t="s">
        <v>178</v>
      </c>
      <c r="C13" s="58">
        <v>4994056</v>
      </c>
      <c r="D13" s="59" t="s">
        <v>2477</v>
      </c>
      <c r="E13" s="578">
        <f>VLOOKUP(C13,'Общий прайс'!$A$8:C995,3,0)</f>
        <v>51588</v>
      </c>
      <c r="F13" s="144" t="s">
        <v>1478</v>
      </c>
      <c r="G13" s="698" t="s">
        <v>1484</v>
      </c>
    </row>
    <row r="14" spans="1:7" s="579" customFormat="1" ht="99" customHeight="1">
      <c r="A14" s="57"/>
      <c r="B14" s="58" t="s">
        <v>156</v>
      </c>
      <c r="C14" s="58">
        <v>4994016</v>
      </c>
      <c r="D14" s="59" t="s">
        <v>2476</v>
      </c>
      <c r="E14" s="578">
        <f>VLOOKUP(C14,'Общий прайс'!$A$8:C996,3,0)</f>
        <v>51588</v>
      </c>
      <c r="F14" s="146" t="s">
        <v>1478</v>
      </c>
      <c r="G14" s="698"/>
    </row>
    <row r="15" spans="1:7" s="579" customFormat="1" ht="99" customHeight="1">
      <c r="A15" s="1"/>
      <c r="B15" s="58" t="s">
        <v>249</v>
      </c>
      <c r="C15" s="58">
        <v>4994076</v>
      </c>
      <c r="D15" s="59" t="s">
        <v>2479</v>
      </c>
      <c r="E15" s="578">
        <f>VLOOKUP(C15,'Общий прайс'!$A$8:C997,3,0)</f>
        <v>51588</v>
      </c>
      <c r="F15" s="144" t="s">
        <v>1478</v>
      </c>
      <c r="G15" s="673"/>
    </row>
    <row r="16" spans="1:7" s="579" customFormat="1" ht="99" customHeight="1">
      <c r="A16" s="57"/>
      <c r="B16" s="58" t="s">
        <v>179</v>
      </c>
      <c r="C16" s="58">
        <v>4994057</v>
      </c>
      <c r="D16" s="59" t="s">
        <v>2478</v>
      </c>
      <c r="E16" s="578">
        <f>VLOOKUP(C16,'Общий прайс'!$A$8:C998,3,0)</f>
        <v>51588</v>
      </c>
      <c r="F16" s="144" t="s">
        <v>1478</v>
      </c>
      <c r="G16" s="673"/>
    </row>
    <row r="17" spans="1:7" s="579" customFormat="1" ht="99" customHeight="1">
      <c r="A17" s="57"/>
      <c r="B17" s="58" t="s">
        <v>467</v>
      </c>
      <c r="C17" s="58">
        <v>4994254</v>
      </c>
      <c r="D17" s="59" t="s">
        <v>2477</v>
      </c>
      <c r="E17" s="578">
        <f>VLOOKUP(C17,'Общий прайс'!$A$8:C999,3,0)</f>
        <v>25288</v>
      </c>
      <c r="F17" s="145" t="s">
        <v>1479</v>
      </c>
      <c r="G17" s="673"/>
    </row>
    <row r="18" spans="1:7" s="579" customFormat="1" ht="99" customHeight="1">
      <c r="A18" s="1"/>
      <c r="B18" s="58" t="s">
        <v>469</v>
      </c>
      <c r="C18" s="58">
        <v>4994253</v>
      </c>
      <c r="D18" s="59" t="s">
        <v>2476</v>
      </c>
      <c r="E18" s="578">
        <f>VLOOKUP(C18,'Общий прайс'!$A$8:C1000,3,0)</f>
        <v>25288</v>
      </c>
      <c r="F18" s="145" t="s">
        <v>1479</v>
      </c>
      <c r="G18" s="673"/>
    </row>
    <row r="19" spans="1:7" s="579" customFormat="1" ht="99" customHeight="1">
      <c r="A19" s="1"/>
      <c r="B19" s="58" t="s">
        <v>468</v>
      </c>
      <c r="C19" s="58">
        <v>4994255</v>
      </c>
      <c r="D19" s="59" t="s">
        <v>2478</v>
      </c>
      <c r="E19" s="578">
        <f>VLOOKUP(C19,'Общий прайс'!$A$8:C1001,3,0)</f>
        <v>25288</v>
      </c>
      <c r="F19" s="145" t="s">
        <v>1479</v>
      </c>
      <c r="G19" s="673"/>
    </row>
    <row r="20" spans="1:7" s="172" customFormat="1" ht="15" customHeight="1">
      <c r="A20" s="685" t="s">
        <v>1490</v>
      </c>
      <c r="B20" s="664"/>
      <c r="C20" s="664"/>
      <c r="D20" s="664"/>
      <c r="E20" s="704"/>
      <c r="F20" s="705"/>
      <c r="G20" s="706"/>
    </row>
    <row r="21" spans="1:7" s="172" customFormat="1" ht="99" customHeight="1">
      <c r="A21" s="100"/>
      <c r="B21" s="60" t="s">
        <v>2819</v>
      </c>
      <c r="C21" s="60" t="s">
        <v>51</v>
      </c>
      <c r="D21" s="61" t="s">
        <v>2476</v>
      </c>
      <c r="E21" s="141">
        <f>VLOOKUP(C21,'Общий прайс'!$A$8:C1217,3,0)</f>
        <v>36188</v>
      </c>
      <c r="F21" s="57" t="s">
        <v>1482</v>
      </c>
      <c r="G21" s="95" t="s">
        <v>1483</v>
      </c>
    </row>
    <row r="22" spans="1:7" s="172" customFormat="1" ht="15" customHeight="1">
      <c r="A22" s="167"/>
      <c r="B22" s="167"/>
      <c r="C22" s="167"/>
      <c r="D22" s="167"/>
      <c r="E22" s="167"/>
      <c r="F22" s="167"/>
      <c r="G22" s="167"/>
    </row>
    <row r="23" spans="1:7" s="580" customFormat="1" ht="15" customHeight="1">
      <c r="A23" s="675" t="s">
        <v>1485</v>
      </c>
      <c r="B23" s="681"/>
      <c r="C23" s="681"/>
      <c r="D23" s="681"/>
      <c r="E23" s="681"/>
      <c r="F23" s="681"/>
      <c r="G23" s="682"/>
    </row>
    <row r="24" spans="1:7" s="580" customFormat="1" ht="15" customHeight="1">
      <c r="A24" s="685" t="s">
        <v>1491</v>
      </c>
      <c r="B24" s="664"/>
      <c r="C24" s="664"/>
      <c r="D24" s="665"/>
      <c r="E24" s="681"/>
      <c r="F24" s="664"/>
      <c r="G24" s="665"/>
    </row>
    <row r="25" spans="1:7" s="579" customFormat="1" ht="99" customHeight="1">
      <c r="A25" s="581"/>
      <c r="B25" s="58" t="s">
        <v>994</v>
      </c>
      <c r="C25" s="58">
        <v>4994246</v>
      </c>
      <c r="D25" s="61" t="s">
        <v>2481</v>
      </c>
      <c r="E25" s="141">
        <f>VLOOKUP(C25,'Общий прайс'!$A$8:C994,3,0)</f>
        <v>9588</v>
      </c>
      <c r="F25" s="57" t="s">
        <v>1502</v>
      </c>
      <c r="G25" s="672" t="s">
        <v>1486</v>
      </c>
    </row>
    <row r="26" spans="1:7" s="579" customFormat="1" ht="99" customHeight="1">
      <c r="A26" s="581"/>
      <c r="B26" s="58" t="s">
        <v>993</v>
      </c>
      <c r="C26" s="58">
        <v>4994245</v>
      </c>
      <c r="D26" s="59" t="s">
        <v>2480</v>
      </c>
      <c r="E26" s="141">
        <f>VLOOKUP(C26,'Общий прайс'!$A$8:C998,3,0)</f>
        <v>8288</v>
      </c>
      <c r="F26" s="57" t="s">
        <v>1502</v>
      </c>
      <c r="G26" s="688"/>
    </row>
    <row r="27" spans="1:7" s="579" customFormat="1" ht="99" customHeight="1">
      <c r="A27" s="581"/>
      <c r="B27" s="58" t="s">
        <v>41</v>
      </c>
      <c r="C27" s="58" t="s">
        <v>5</v>
      </c>
      <c r="D27" s="59" t="s">
        <v>2481</v>
      </c>
      <c r="E27" s="141">
        <f>VLOOKUP(C27,'Общий прайс'!$A$8:C1000,3,0)</f>
        <v>8288</v>
      </c>
      <c r="F27" s="57" t="s">
        <v>1487</v>
      </c>
      <c r="G27" s="688"/>
    </row>
    <row r="28" spans="1:7" s="172" customFormat="1" ht="15" customHeight="1">
      <c r="A28" s="168"/>
      <c r="B28" s="168"/>
      <c r="C28" s="168"/>
      <c r="D28" s="168"/>
      <c r="E28" s="168"/>
      <c r="F28" s="168"/>
      <c r="G28" s="167"/>
    </row>
    <row r="29" spans="1:7" s="172" customFormat="1" ht="15" customHeight="1">
      <c r="A29" s="675" t="s">
        <v>17</v>
      </c>
      <c r="B29" s="681"/>
      <c r="C29" s="681"/>
      <c r="D29" s="681"/>
      <c r="E29" s="681"/>
      <c r="F29" s="681"/>
      <c r="G29" s="682"/>
    </row>
    <row r="30" spans="1:7" s="172" customFormat="1" ht="15" customHeight="1">
      <c r="A30" s="685" t="s">
        <v>1492</v>
      </c>
      <c r="B30" s="664"/>
      <c r="C30" s="664"/>
      <c r="D30" s="665"/>
      <c r="E30" s="175"/>
      <c r="F30" s="582"/>
      <c r="G30" s="583"/>
    </row>
    <row r="31" spans="1:7" s="172" customFormat="1" ht="99" customHeight="1">
      <c r="A31" s="581"/>
      <c r="B31" s="58" t="s">
        <v>60</v>
      </c>
      <c r="C31" s="58">
        <v>4994009</v>
      </c>
      <c r="D31" s="59" t="s">
        <v>2477</v>
      </c>
      <c r="E31" s="141">
        <f>VLOOKUP(C31,'Общий прайс'!$A$8:C993,3,0)</f>
        <v>22988</v>
      </c>
      <c r="F31" s="57" t="s">
        <v>1500</v>
      </c>
      <c r="G31" s="672" t="s">
        <v>1499</v>
      </c>
    </row>
    <row r="32" spans="1:7" s="172" customFormat="1" ht="99" customHeight="1">
      <c r="A32" s="581"/>
      <c r="B32" s="58" t="s">
        <v>59</v>
      </c>
      <c r="C32" s="58">
        <v>4994008</v>
      </c>
      <c r="D32" s="59" t="s">
        <v>2482</v>
      </c>
      <c r="E32" s="141">
        <f>VLOOKUP(C32,'Общий прайс'!$A$8:C994,3,0)</f>
        <v>22988</v>
      </c>
      <c r="F32" s="57" t="s">
        <v>1500</v>
      </c>
      <c r="G32" s="688"/>
    </row>
    <row r="33" spans="1:7" s="172" customFormat="1" ht="99" customHeight="1">
      <c r="A33" s="581"/>
      <c r="B33" s="60" t="s">
        <v>853</v>
      </c>
      <c r="C33" s="60">
        <v>4994278</v>
      </c>
      <c r="D33" s="61" t="s">
        <v>854</v>
      </c>
      <c r="E33" s="141">
        <f>VLOOKUP(C33,'Общий прайс'!$A$8:C995,3,0)</f>
        <v>35088</v>
      </c>
      <c r="F33" s="57" t="s">
        <v>1478</v>
      </c>
      <c r="G33" s="673"/>
    </row>
    <row r="34" spans="1:7" s="172" customFormat="1" ht="99" customHeight="1">
      <c r="A34" s="581"/>
      <c r="B34" s="58" t="s">
        <v>61</v>
      </c>
      <c r="C34" s="58">
        <v>4994010</v>
      </c>
      <c r="D34" s="59" t="s">
        <v>2483</v>
      </c>
      <c r="E34" s="141">
        <f>VLOOKUP(C34,'Общий прайс'!$A$8:C996,3,0)</f>
        <v>22988</v>
      </c>
      <c r="F34" s="57" t="s">
        <v>1500</v>
      </c>
      <c r="G34" s="673"/>
    </row>
    <row r="35" spans="1:7" s="172" customFormat="1" ht="99" customHeight="1">
      <c r="A35" s="581"/>
      <c r="B35" s="60" t="s">
        <v>158</v>
      </c>
      <c r="C35" s="60">
        <v>4994046</v>
      </c>
      <c r="D35" s="59" t="s">
        <v>2478</v>
      </c>
      <c r="E35" s="141">
        <f>VLOOKUP(C35,'Общий прайс'!$A$8:C997,3,0)</f>
        <v>26388</v>
      </c>
      <c r="F35" s="57" t="s">
        <v>1500</v>
      </c>
      <c r="G35" s="674"/>
    </row>
    <row r="36" spans="1:7" s="172" customFormat="1" ht="15" customHeight="1">
      <c r="A36" s="685" t="s">
        <v>1493</v>
      </c>
      <c r="B36" s="664"/>
      <c r="C36" s="664"/>
      <c r="D36" s="665"/>
      <c r="E36" s="586"/>
      <c r="F36" s="147"/>
      <c r="G36" s="148"/>
    </row>
    <row r="37" spans="1:7" s="579" customFormat="1" ht="99" customHeight="1">
      <c r="A37" s="581"/>
      <c r="B37" s="58" t="s">
        <v>2820</v>
      </c>
      <c r="C37" s="63">
        <v>4994287</v>
      </c>
      <c r="D37" s="59" t="s">
        <v>2477</v>
      </c>
      <c r="E37" s="141">
        <f>VLOOKUP(C37,'Общий прайс'!$A$8:C993,3,0)</f>
        <v>19188</v>
      </c>
      <c r="F37" s="57" t="s">
        <v>1496</v>
      </c>
      <c r="G37" s="672" t="s">
        <v>1501</v>
      </c>
    </row>
    <row r="38" spans="1:7" s="579" customFormat="1" ht="99" customHeight="1">
      <c r="A38" s="581"/>
      <c r="B38" s="58" t="s">
        <v>42</v>
      </c>
      <c r="C38" s="58" t="s">
        <v>43</v>
      </c>
      <c r="D38" s="59" t="s">
        <v>2476</v>
      </c>
      <c r="E38" s="141">
        <f>VLOOKUP(C38,'Общий прайс'!$A$8:C994,3,0)</f>
        <v>19188</v>
      </c>
      <c r="F38" s="57" t="s">
        <v>1496</v>
      </c>
      <c r="G38" s="688"/>
    </row>
    <row r="39" spans="1:7" s="172" customFormat="1" ht="99" customHeight="1">
      <c r="A39" s="57"/>
      <c r="B39" s="58" t="s">
        <v>2821</v>
      </c>
      <c r="C39" s="63">
        <v>4994288</v>
      </c>
      <c r="D39" s="59" t="s">
        <v>2483</v>
      </c>
      <c r="E39" s="141">
        <f>VLOOKUP(C39,'Общий прайс'!$A$8:C995,3,0)</f>
        <v>19188</v>
      </c>
      <c r="F39" s="57" t="s">
        <v>1496</v>
      </c>
      <c r="G39" s="667"/>
    </row>
    <row r="40" spans="1:7" s="172" customFormat="1" ht="99" customHeight="1">
      <c r="A40" s="581"/>
      <c r="B40" s="58" t="s">
        <v>995</v>
      </c>
      <c r="C40" s="58">
        <v>4994297</v>
      </c>
      <c r="D40" s="59" t="s">
        <v>2478</v>
      </c>
      <c r="E40" s="141">
        <f>VLOOKUP(C40,'Общий прайс'!$A$8:C996,3,0)</f>
        <v>19188</v>
      </c>
      <c r="F40" s="57" t="s">
        <v>1496</v>
      </c>
      <c r="G40" s="667"/>
    </row>
    <row r="41" spans="1:7" s="172" customFormat="1" ht="15" customHeight="1">
      <c r="A41" s="685" t="s">
        <v>1494</v>
      </c>
      <c r="B41" s="664"/>
      <c r="C41" s="664"/>
      <c r="D41" s="665"/>
      <c r="E41" s="586"/>
      <c r="F41" s="147"/>
      <c r="G41" s="148"/>
    </row>
    <row r="42" spans="1:7" s="172" customFormat="1" ht="99" customHeight="1">
      <c r="A42" s="581"/>
      <c r="B42" s="60" t="s">
        <v>839</v>
      </c>
      <c r="C42" s="41">
        <v>4994292</v>
      </c>
      <c r="D42" s="61" t="s">
        <v>2477</v>
      </c>
      <c r="E42" s="141">
        <f>VLOOKUP(C42,'Общий прайс'!$A$8:C989,3,0)</f>
        <v>22988</v>
      </c>
      <c r="F42" s="57" t="s">
        <v>1479</v>
      </c>
      <c r="G42" s="672" t="s">
        <v>1498</v>
      </c>
    </row>
    <row r="43" spans="1:7" s="172" customFormat="1" ht="99" customHeight="1">
      <c r="A43" s="581"/>
      <c r="B43" s="60" t="s">
        <v>841</v>
      </c>
      <c r="C43" s="67" t="s">
        <v>58</v>
      </c>
      <c r="D43" s="61" t="s">
        <v>2482</v>
      </c>
      <c r="E43" s="141">
        <f>VLOOKUP(C43,'Общий прайс'!$A$8:C990,3,0)</f>
        <v>20388</v>
      </c>
      <c r="F43" s="57" t="s">
        <v>1479</v>
      </c>
      <c r="G43" s="688"/>
    </row>
    <row r="44" spans="1:7" s="172" customFormat="1" ht="99" customHeight="1">
      <c r="A44" s="66"/>
      <c r="B44" s="60" t="s">
        <v>73</v>
      </c>
      <c r="C44" s="67">
        <v>4994019</v>
      </c>
      <c r="D44" s="61" t="s">
        <v>2476</v>
      </c>
      <c r="E44" s="141">
        <f>VLOOKUP(C44,'Общий прайс'!$A$8:C991,3,0)</f>
        <v>25288</v>
      </c>
      <c r="F44" s="57" t="s">
        <v>1479</v>
      </c>
      <c r="G44" s="688"/>
    </row>
    <row r="45" spans="1:7" s="172" customFormat="1" ht="99" customHeight="1">
      <c r="A45" s="66"/>
      <c r="B45" s="58" t="s">
        <v>57</v>
      </c>
      <c r="C45" s="41">
        <v>4994293</v>
      </c>
      <c r="D45" s="59" t="s">
        <v>2483</v>
      </c>
      <c r="E45" s="141">
        <f>VLOOKUP(C45,'Общий прайс'!$A$8:C992,3,0)</f>
        <v>24088</v>
      </c>
      <c r="F45" s="57" t="s">
        <v>1479</v>
      </c>
      <c r="G45" s="688"/>
    </row>
    <row r="46" spans="1:7" s="172" customFormat="1" ht="99" customHeight="1">
      <c r="A46" s="57"/>
      <c r="B46" s="58" t="s">
        <v>157</v>
      </c>
      <c r="C46" s="58">
        <v>4994045</v>
      </c>
      <c r="D46" s="59" t="s">
        <v>2478</v>
      </c>
      <c r="E46" s="141">
        <f>VLOOKUP(C46,'Общий прайс'!$A$8:C993,3,0)</f>
        <v>25288</v>
      </c>
      <c r="F46" s="57" t="s">
        <v>1479</v>
      </c>
      <c r="G46" s="688"/>
    </row>
    <row r="47" spans="1:7" s="172" customFormat="1" ht="15" customHeight="1">
      <c r="A47" s="584"/>
      <c r="B47" s="455" t="s">
        <v>309</v>
      </c>
      <c r="C47" s="453">
        <v>4994066</v>
      </c>
      <c r="D47" s="454" t="s">
        <v>2484</v>
      </c>
      <c r="E47" s="141">
        <f>VLOOKUP(C47,'Общий прайс'!$A$8:C994,3,0)</f>
        <v>24088</v>
      </c>
      <c r="F47" s="669" t="s">
        <v>1497</v>
      </c>
      <c r="G47" s="673"/>
    </row>
    <row r="48" spans="1:7" s="172" customFormat="1" ht="15" customHeight="1">
      <c r="A48" s="703" t="s">
        <v>309</v>
      </c>
      <c r="B48" s="149" t="s">
        <v>310</v>
      </c>
      <c r="C48" s="453">
        <v>4994067</v>
      </c>
      <c r="D48" s="454" t="s">
        <v>2485</v>
      </c>
      <c r="E48" s="141">
        <f>VLOOKUP(C48,'Общий прайс'!$A$8:C995,3,0)</f>
        <v>24088</v>
      </c>
      <c r="F48" s="670"/>
      <c r="G48" s="673"/>
    </row>
    <row r="49" spans="1:7" s="172" customFormat="1" ht="15" customHeight="1">
      <c r="A49" s="703"/>
      <c r="B49" s="149" t="s">
        <v>999</v>
      </c>
      <c r="C49" s="453">
        <v>4994234</v>
      </c>
      <c r="D49" s="454" t="s">
        <v>2495</v>
      </c>
      <c r="E49" s="141">
        <f>VLOOKUP(C49,'Общий прайс'!$A$8:C996,3,0)</f>
        <v>24088</v>
      </c>
      <c r="F49" s="670"/>
      <c r="G49" s="673"/>
    </row>
    <row r="50" spans="1:7" s="172" customFormat="1" ht="15" customHeight="1">
      <c r="A50" s="670"/>
      <c r="B50" s="149" t="s">
        <v>311</v>
      </c>
      <c r="C50" s="453">
        <v>4994082</v>
      </c>
      <c r="D50" s="454" t="s">
        <v>2486</v>
      </c>
      <c r="E50" s="141">
        <f>VLOOKUP(C50,'Общий прайс'!$A$8:C997,3,0)</f>
        <v>24088</v>
      </c>
      <c r="F50" s="670"/>
      <c r="G50" s="673"/>
    </row>
    <row r="51" spans="1:7" s="172" customFormat="1" ht="15" customHeight="1">
      <c r="A51" s="670"/>
      <c r="B51" s="149" t="s">
        <v>312</v>
      </c>
      <c r="C51" s="453">
        <v>4994070</v>
      </c>
      <c r="D51" s="454" t="s">
        <v>2487</v>
      </c>
      <c r="E51" s="141">
        <f>VLOOKUP(C51,'Общий прайс'!$A$8:C998,3,0)</f>
        <v>24088</v>
      </c>
      <c r="F51" s="670"/>
      <c r="G51" s="673"/>
    </row>
    <row r="52" spans="1:7" s="172" customFormat="1" ht="15" customHeight="1">
      <c r="A52" s="670"/>
      <c r="B52" s="149" t="s">
        <v>313</v>
      </c>
      <c r="C52" s="453">
        <v>4994072</v>
      </c>
      <c r="D52" s="454" t="s">
        <v>2488</v>
      </c>
      <c r="E52" s="141">
        <f>VLOOKUP(C52,'Общий прайс'!$A$8:C999,3,0)</f>
        <v>24088</v>
      </c>
      <c r="F52" s="670"/>
      <c r="G52" s="673"/>
    </row>
    <row r="53" spans="1:7" s="172" customFormat="1" ht="15" customHeight="1">
      <c r="A53" s="670"/>
      <c r="B53" s="149" t="s">
        <v>997</v>
      </c>
      <c r="C53" s="453">
        <v>4994232</v>
      </c>
      <c r="D53" s="454" t="s">
        <v>2493</v>
      </c>
      <c r="E53" s="141">
        <f>VLOOKUP(C53,'Общий прайс'!$A$8:C1000,3,0)</f>
        <v>24088</v>
      </c>
      <c r="F53" s="670"/>
      <c r="G53" s="673"/>
    </row>
    <row r="54" spans="1:7" s="172" customFormat="1" ht="15" customHeight="1">
      <c r="A54" s="670"/>
      <c r="B54" s="149" t="s">
        <v>998</v>
      </c>
      <c r="C54" s="453">
        <v>4994233</v>
      </c>
      <c r="D54" s="451" t="s">
        <v>2494</v>
      </c>
      <c r="E54" s="141">
        <f>VLOOKUP(C54,'Общий прайс'!$A$8:C1001,3,0)</f>
        <v>24088</v>
      </c>
      <c r="F54" s="670"/>
      <c r="G54" s="673"/>
    </row>
    <row r="55" spans="1:7" s="172" customFormat="1" ht="15" customHeight="1">
      <c r="A55" s="670"/>
      <c r="B55" s="149" t="s">
        <v>996</v>
      </c>
      <c r="C55" s="453">
        <v>4994231</v>
      </c>
      <c r="D55" s="451" t="s">
        <v>2492</v>
      </c>
      <c r="E55" s="141">
        <f>VLOOKUP(C55,'Общий прайс'!$A$8:C1002,3,0)</f>
        <v>24088</v>
      </c>
      <c r="F55" s="670"/>
      <c r="G55" s="673"/>
    </row>
    <row r="56" spans="1:7" s="172" customFormat="1" ht="15" customHeight="1">
      <c r="A56" s="670"/>
      <c r="B56" s="149" t="s">
        <v>314</v>
      </c>
      <c r="C56" s="453">
        <v>4994071</v>
      </c>
      <c r="D56" s="454" t="s">
        <v>2490</v>
      </c>
      <c r="E56" s="141">
        <f>VLOOKUP(C56,'Общий прайс'!$A$8:C1003,3,0)</f>
        <v>24088</v>
      </c>
      <c r="F56" s="670"/>
      <c r="G56" s="673"/>
    </row>
    <row r="57" spans="1:7" s="172" customFormat="1" ht="15" customHeight="1">
      <c r="A57" s="670"/>
      <c r="B57" s="149" t="s">
        <v>315</v>
      </c>
      <c r="C57" s="453">
        <v>4994069</v>
      </c>
      <c r="D57" s="454" t="s">
        <v>2491</v>
      </c>
      <c r="E57" s="141">
        <f>VLOOKUP(C57,'Общий прайс'!$A$8:C1004,3,0)</f>
        <v>24088</v>
      </c>
      <c r="F57" s="670"/>
      <c r="G57" s="673"/>
    </row>
    <row r="58" spans="1:7" s="172" customFormat="1" ht="15" customHeight="1">
      <c r="A58" s="456" t="s">
        <v>309</v>
      </c>
      <c r="B58" s="149" t="s">
        <v>316</v>
      </c>
      <c r="C58" s="453">
        <v>4994068</v>
      </c>
      <c r="D58" s="454" t="s">
        <v>2489</v>
      </c>
      <c r="E58" s="141">
        <f>VLOOKUP(C58,'Общий прайс'!$A$8:C1005,3,0)</f>
        <v>24088</v>
      </c>
      <c r="F58" s="670"/>
      <c r="G58" s="673"/>
    </row>
    <row r="59" spans="1:7" s="172" customFormat="1" ht="15" customHeight="1">
      <c r="A59" s="663" t="s">
        <v>1495</v>
      </c>
      <c r="B59" s="692"/>
      <c r="C59" s="692"/>
      <c r="D59" s="693"/>
      <c r="E59" s="585"/>
      <c r="F59" s="147"/>
      <c r="G59" s="148"/>
    </row>
    <row r="60" spans="1:7" s="172" customFormat="1" ht="99" customHeight="1">
      <c r="A60" s="68"/>
      <c r="B60" s="29" t="s">
        <v>451</v>
      </c>
      <c r="C60" s="60">
        <v>4994294</v>
      </c>
      <c r="D60" s="61" t="s">
        <v>2477</v>
      </c>
      <c r="E60" s="141">
        <f>VLOOKUP(C60,'Общий прайс'!$A$8:C994,3,0)</f>
        <v>17988</v>
      </c>
      <c r="F60" s="57" t="s">
        <v>1503</v>
      </c>
      <c r="G60" s="677" t="s">
        <v>1504</v>
      </c>
    </row>
    <row r="61" spans="1:7" s="172" customFormat="1" ht="99" customHeight="1">
      <c r="A61" s="581"/>
      <c r="B61" s="29" t="s">
        <v>450</v>
      </c>
      <c r="C61" s="60">
        <v>4994296</v>
      </c>
      <c r="D61" s="59" t="s">
        <v>2483</v>
      </c>
      <c r="E61" s="141">
        <f>VLOOKUP(C61,'Общий прайс'!$A$8:C995,3,0)</f>
        <v>17988</v>
      </c>
      <c r="F61" s="57" t="s">
        <v>1503</v>
      </c>
      <c r="G61" s="709"/>
    </row>
    <row r="62" spans="1:7" s="172" customFormat="1" ht="15" customHeight="1">
      <c r="A62" s="168"/>
      <c r="B62" s="168"/>
      <c r="C62" s="168"/>
      <c r="D62" s="168"/>
      <c r="E62" s="168"/>
      <c r="F62" s="168"/>
      <c r="G62" s="167"/>
    </row>
    <row r="63" spans="1:7" s="173" customFormat="1" ht="15" customHeight="1">
      <c r="A63" s="675" t="s">
        <v>7</v>
      </c>
      <c r="B63" s="681"/>
      <c r="C63" s="681"/>
      <c r="D63" s="681"/>
      <c r="E63" s="681"/>
      <c r="F63" s="681"/>
      <c r="G63" s="682"/>
    </row>
    <row r="64" spans="1:7" s="173" customFormat="1" ht="15" customHeight="1">
      <c r="A64" s="663" t="s">
        <v>1507</v>
      </c>
      <c r="B64" s="664"/>
      <c r="C64" s="664"/>
      <c r="D64" s="665"/>
      <c r="E64" s="175"/>
      <c r="F64" s="582"/>
      <c r="G64" s="583"/>
    </row>
    <row r="65" spans="1:7" s="173" customFormat="1" ht="99" customHeight="1">
      <c r="A65" s="87"/>
      <c r="B65" s="60" t="s">
        <v>2822</v>
      </c>
      <c r="C65" s="60">
        <v>4994330</v>
      </c>
      <c r="D65" s="59" t="s">
        <v>2480</v>
      </c>
      <c r="E65" s="141">
        <f>VLOOKUP(C65,'Общий прайс'!$A$8:C998,3,0)</f>
        <v>31388</v>
      </c>
      <c r="F65" s="57" t="s">
        <v>1506</v>
      </c>
      <c r="G65" s="672" t="s">
        <v>1505</v>
      </c>
    </row>
    <row r="66" spans="1:7" s="173" customFormat="1" ht="99" customHeight="1">
      <c r="A66" s="87"/>
      <c r="B66" s="60" t="s">
        <v>2823</v>
      </c>
      <c r="C66" s="60">
        <v>4994302</v>
      </c>
      <c r="D66" s="59" t="s">
        <v>2481</v>
      </c>
      <c r="E66" s="141">
        <f>VLOOKUP(C66,'Общий прайс'!$A$8:C999,3,0)</f>
        <v>32888</v>
      </c>
      <c r="F66" s="57" t="s">
        <v>1506</v>
      </c>
      <c r="G66" s="674"/>
    </row>
    <row r="67" spans="1:7" s="173" customFormat="1" ht="15" customHeight="1">
      <c r="A67" s="685" t="s">
        <v>1634</v>
      </c>
      <c r="B67" s="686"/>
      <c r="C67" s="686"/>
      <c r="D67" s="687"/>
      <c r="E67" s="586"/>
      <c r="F67" s="151"/>
      <c r="G67" s="148"/>
    </row>
    <row r="68" spans="1:7" s="173" customFormat="1" ht="99" customHeight="1">
      <c r="A68" s="87"/>
      <c r="B68" s="60" t="s">
        <v>1635</v>
      </c>
      <c r="C68" s="60">
        <v>4994334</v>
      </c>
      <c r="D68" s="59" t="s">
        <v>2481</v>
      </c>
      <c r="E68" s="141">
        <f>VLOOKUP(C68,'Общий прайс'!$A$8:C998,3,0)</f>
        <v>14388</v>
      </c>
      <c r="F68" s="57" t="s">
        <v>1636</v>
      </c>
      <c r="G68" s="57" t="s">
        <v>1637</v>
      </c>
    </row>
    <row r="69" spans="1:7" s="173" customFormat="1" ht="15" customHeight="1">
      <c r="A69" s="663" t="s">
        <v>2654</v>
      </c>
      <c r="B69" s="664"/>
      <c r="C69" s="664"/>
      <c r="D69" s="665"/>
      <c r="E69" s="586"/>
      <c r="F69" s="151"/>
      <c r="G69" s="148"/>
    </row>
    <row r="70" spans="1:7" s="173" customFormat="1" ht="99" customHeight="1">
      <c r="A70" s="87"/>
      <c r="B70" s="60" t="s">
        <v>2824</v>
      </c>
      <c r="C70" s="60">
        <v>4994346</v>
      </c>
      <c r="D70" s="59" t="s">
        <v>2481</v>
      </c>
      <c r="E70" s="141">
        <f>VLOOKUP(C70,'Общий прайс'!$A$8:C1001,3,0)</f>
        <v>32888</v>
      </c>
      <c r="F70" s="57" t="s">
        <v>1506</v>
      </c>
      <c r="G70" s="57" t="s">
        <v>1564</v>
      </c>
    </row>
    <row r="71" spans="1:7" s="173" customFormat="1" ht="15" customHeight="1">
      <c r="A71" s="663" t="s">
        <v>1508</v>
      </c>
      <c r="B71" s="664"/>
      <c r="C71" s="664"/>
      <c r="D71" s="665"/>
      <c r="E71" s="586"/>
      <c r="F71" s="151"/>
      <c r="G71" s="148"/>
    </row>
    <row r="72" spans="1:7" s="579" customFormat="1" ht="99" customHeight="1">
      <c r="A72" s="587"/>
      <c r="B72" s="58" t="s">
        <v>1519</v>
      </c>
      <c r="C72" s="58">
        <v>4994052</v>
      </c>
      <c r="D72" s="59" t="s">
        <v>2496</v>
      </c>
      <c r="E72" s="141">
        <f>VLOOKUP(C72,'Общий прайс'!$A$8:C998,3,0)</f>
        <v>26388</v>
      </c>
      <c r="F72" s="57" t="s">
        <v>1479</v>
      </c>
      <c r="G72" s="672" t="s">
        <v>1509</v>
      </c>
    </row>
    <row r="73" spans="1:7" s="172" customFormat="1" ht="99" customHeight="1">
      <c r="A73" s="587"/>
      <c r="B73" s="58" t="s">
        <v>1518</v>
      </c>
      <c r="C73" s="58">
        <v>4994051</v>
      </c>
      <c r="D73" s="59" t="s">
        <v>2497</v>
      </c>
      <c r="E73" s="141">
        <f>VLOOKUP(C73,'Общий прайс'!$A$8:C999,3,0)</f>
        <v>26388</v>
      </c>
      <c r="F73" s="57" t="s">
        <v>1479</v>
      </c>
      <c r="G73" s="673"/>
    </row>
    <row r="74" spans="1:7" s="172" customFormat="1" ht="99" customHeight="1">
      <c r="A74" s="587"/>
      <c r="B74" s="58" t="s">
        <v>146</v>
      </c>
      <c r="C74" s="58">
        <v>4994050</v>
      </c>
      <c r="D74" s="59" t="s">
        <v>2498</v>
      </c>
      <c r="E74" s="141">
        <f>VLOOKUP(C74,'Общий прайс'!$A$8:C1000,3,0)</f>
        <v>26388</v>
      </c>
      <c r="F74" s="57" t="s">
        <v>1479</v>
      </c>
      <c r="G74" s="673"/>
    </row>
    <row r="75" spans="1:7" s="172" customFormat="1" ht="99" customHeight="1">
      <c r="A75" s="587"/>
      <c r="B75" s="58" t="s">
        <v>147</v>
      </c>
      <c r="C75" s="58">
        <v>4994053</v>
      </c>
      <c r="D75" s="59" t="s">
        <v>2499</v>
      </c>
      <c r="E75" s="141">
        <f>VLOOKUP(C75,'Общий прайс'!$A$8:C1001,3,0)</f>
        <v>26388</v>
      </c>
      <c r="F75" s="57" t="s">
        <v>1479</v>
      </c>
      <c r="G75" s="673"/>
    </row>
    <row r="76" spans="1:7" s="172" customFormat="1" ht="99" customHeight="1">
      <c r="A76" s="587"/>
      <c r="B76" s="58" t="s">
        <v>148</v>
      </c>
      <c r="C76" s="58">
        <v>4994026</v>
      </c>
      <c r="D76" s="59" t="s">
        <v>2500</v>
      </c>
      <c r="E76" s="141">
        <f>VLOOKUP(C76,'Общий прайс'!$A$8:C1002,3,0)</f>
        <v>26388</v>
      </c>
      <c r="F76" s="57" t="s">
        <v>1479</v>
      </c>
      <c r="G76" s="673"/>
    </row>
    <row r="77" spans="1:7" s="172" customFormat="1" ht="99" customHeight="1">
      <c r="A77" s="587"/>
      <c r="B77" s="58" t="s">
        <v>149</v>
      </c>
      <c r="C77" s="58">
        <v>4994027</v>
      </c>
      <c r="D77" s="59" t="s">
        <v>2501</v>
      </c>
      <c r="E77" s="141">
        <f>VLOOKUP(C77,'Общий прайс'!$A$8:C1003,3,0)</f>
        <v>26388</v>
      </c>
      <c r="F77" s="57" t="s">
        <v>1479</v>
      </c>
      <c r="G77" s="673"/>
    </row>
    <row r="78" spans="1:7" s="172" customFormat="1" ht="99" customHeight="1">
      <c r="A78" s="587"/>
      <c r="B78" s="58" t="s">
        <v>150</v>
      </c>
      <c r="C78" s="58">
        <v>4994028</v>
      </c>
      <c r="D78" s="59" t="s">
        <v>2502</v>
      </c>
      <c r="E78" s="141">
        <f>VLOOKUP(C78,'Общий прайс'!$A$8:C1004,3,0)</f>
        <v>26388</v>
      </c>
      <c r="F78" s="57" t="s">
        <v>1479</v>
      </c>
      <c r="G78" s="673"/>
    </row>
    <row r="79" spans="1:7" s="172" customFormat="1" ht="99" customHeight="1">
      <c r="A79" s="587"/>
      <c r="B79" s="58" t="s">
        <v>151</v>
      </c>
      <c r="C79" s="58">
        <v>4994029</v>
      </c>
      <c r="D79" s="59" t="s">
        <v>2503</v>
      </c>
      <c r="E79" s="141">
        <f>VLOOKUP(C79,'Общий прайс'!$A$8:C1005,3,0)</f>
        <v>26388</v>
      </c>
      <c r="F79" s="57" t="s">
        <v>1479</v>
      </c>
      <c r="G79" s="674"/>
    </row>
    <row r="80" spans="1:7" s="172" customFormat="1" ht="15" customHeight="1">
      <c r="A80" s="663" t="s">
        <v>1510</v>
      </c>
      <c r="B80" s="664"/>
      <c r="C80" s="664"/>
      <c r="D80" s="665"/>
      <c r="E80" s="586"/>
      <c r="F80" s="152"/>
      <c r="G80" s="588"/>
    </row>
    <row r="81" spans="1:7" s="172" customFormat="1" ht="99" customHeight="1">
      <c r="A81" s="57"/>
      <c r="B81" s="58" t="s">
        <v>170</v>
      </c>
      <c r="C81" s="58">
        <v>4994146</v>
      </c>
      <c r="D81" s="59" t="s">
        <v>2480</v>
      </c>
      <c r="E81" s="141">
        <f>VLOOKUP(C81,'Общий прайс'!$A$8:C998,3,0)</f>
        <v>21888</v>
      </c>
      <c r="F81" s="57" t="s">
        <v>1479</v>
      </c>
      <c r="G81" s="672" t="s">
        <v>1514</v>
      </c>
    </row>
    <row r="82" spans="1:7" s="172" customFormat="1" ht="99" customHeight="1">
      <c r="A82" s="57"/>
      <c r="B82" s="58" t="s">
        <v>169</v>
      </c>
      <c r="C82" s="58">
        <v>4994011</v>
      </c>
      <c r="D82" s="59" t="s">
        <v>2481</v>
      </c>
      <c r="E82" s="141">
        <f>VLOOKUP(C82,'Общий прайс'!$A$8:C999,3,0)</f>
        <v>24188</v>
      </c>
      <c r="F82" s="57" t="s">
        <v>1479</v>
      </c>
      <c r="G82" s="673"/>
    </row>
    <row r="83" spans="1:7" s="172" customFormat="1" ht="99" customHeight="1">
      <c r="A83" s="62"/>
      <c r="B83" s="58" t="s">
        <v>1512</v>
      </c>
      <c r="C83" s="58">
        <v>4994178</v>
      </c>
      <c r="D83" s="64" t="s">
        <v>2504</v>
      </c>
      <c r="E83" s="141">
        <f>VLOOKUP(C83,'Общий прайс'!$A$8:C1000,3,0)</f>
        <v>24188</v>
      </c>
      <c r="F83" s="57" t="s">
        <v>1479</v>
      </c>
      <c r="G83" s="673"/>
    </row>
    <row r="84" spans="1:7" s="172" customFormat="1" ht="99" customHeight="1">
      <c r="A84" s="65"/>
      <c r="B84" s="60" t="s">
        <v>1513</v>
      </c>
      <c r="C84" s="58">
        <v>4994179</v>
      </c>
      <c r="D84" s="61" t="s">
        <v>2505</v>
      </c>
      <c r="E84" s="141">
        <f>VLOOKUP(C84,'Общий прайс'!$A$8:C1001,3,0)</f>
        <v>24188</v>
      </c>
      <c r="F84" s="57" t="s">
        <v>1479</v>
      </c>
      <c r="G84" s="673"/>
    </row>
    <row r="85" spans="1:7" s="172" customFormat="1" ht="99" customHeight="1">
      <c r="A85" s="65"/>
      <c r="B85" s="58" t="s">
        <v>460</v>
      </c>
      <c r="C85" s="58">
        <v>4994284</v>
      </c>
      <c r="D85" s="61" t="s">
        <v>459</v>
      </c>
      <c r="E85" s="141">
        <f>VLOOKUP(C85,'Общий прайс'!$A$8:C1002,3,0)</f>
        <v>24188</v>
      </c>
      <c r="F85" s="57" t="s">
        <v>1479</v>
      </c>
      <c r="G85" s="673"/>
    </row>
    <row r="86" spans="1:7" s="172" customFormat="1" ht="15" customHeight="1">
      <c r="A86" s="589"/>
      <c r="B86" s="58" t="s">
        <v>152</v>
      </c>
      <c r="C86" s="58">
        <v>4994047</v>
      </c>
      <c r="D86" s="59" t="s">
        <v>2485</v>
      </c>
      <c r="E86" s="141">
        <f>VLOOKUP(C86,'Общий прайс'!$A$8:C1003,3,0)</f>
        <v>24188</v>
      </c>
      <c r="F86" s="669" t="s">
        <v>1497</v>
      </c>
      <c r="G86" s="673"/>
    </row>
    <row r="87" spans="1:7" s="172" customFormat="1" ht="15" customHeight="1">
      <c r="A87" s="590"/>
      <c r="B87" s="58" t="s">
        <v>153</v>
      </c>
      <c r="C87" s="58">
        <v>4994054</v>
      </c>
      <c r="D87" s="59" t="s">
        <v>2489</v>
      </c>
      <c r="E87" s="141">
        <f>VLOOKUP(C87,'Общий прайс'!$A$8:C1004,3,0)</f>
        <v>24188</v>
      </c>
      <c r="F87" s="670"/>
      <c r="G87" s="673"/>
    </row>
    <row r="88" spans="1:7" s="172" customFormat="1" ht="15" customHeight="1">
      <c r="A88" s="590"/>
      <c r="B88" s="58" t="s">
        <v>154</v>
      </c>
      <c r="C88" s="58">
        <v>4994055</v>
      </c>
      <c r="D88" s="59" t="s">
        <v>2491</v>
      </c>
      <c r="E88" s="141">
        <f>VLOOKUP(C88,'Общий прайс'!$A$8:C1005,3,0)</f>
        <v>24188</v>
      </c>
      <c r="F88" s="670"/>
      <c r="G88" s="673"/>
    </row>
    <row r="89" spans="1:7" s="172" customFormat="1" ht="15" customHeight="1">
      <c r="A89" s="590"/>
      <c r="B89" s="58" t="s">
        <v>155</v>
      </c>
      <c r="C89" s="58">
        <v>4994044</v>
      </c>
      <c r="D89" s="59" t="s">
        <v>2484</v>
      </c>
      <c r="E89" s="141">
        <f>VLOOKUP(C89,'Общий прайс'!$A$8:C1006,3,0)</f>
        <v>24188</v>
      </c>
      <c r="F89" s="670"/>
      <c r="G89" s="673"/>
    </row>
    <row r="90" spans="1:7" s="172" customFormat="1" ht="15" customHeight="1">
      <c r="A90" s="590"/>
      <c r="B90" s="58" t="s">
        <v>227</v>
      </c>
      <c r="C90" s="58">
        <v>4994048</v>
      </c>
      <c r="D90" s="59" t="s">
        <v>2487</v>
      </c>
      <c r="E90" s="141">
        <f>VLOOKUP(C90,'Общий прайс'!$A$8:C1007,3,0)</f>
        <v>24188</v>
      </c>
      <c r="F90" s="670"/>
      <c r="G90" s="673"/>
    </row>
    <row r="91" spans="1:7" s="172" customFormat="1" ht="15" customHeight="1">
      <c r="A91" s="590"/>
      <c r="B91" s="58" t="s">
        <v>228</v>
      </c>
      <c r="C91" s="58">
        <v>4994065</v>
      </c>
      <c r="D91" s="59" t="s">
        <v>2488</v>
      </c>
      <c r="E91" s="141">
        <f>VLOOKUP(C91,'Общий прайс'!$A$8:C1008,3,0)</f>
        <v>24188</v>
      </c>
      <c r="F91" s="670"/>
      <c r="G91" s="673"/>
    </row>
    <row r="92" spans="1:7" s="172" customFormat="1" ht="15" customHeight="1">
      <c r="A92" s="590"/>
      <c r="B92" s="58" t="s">
        <v>229</v>
      </c>
      <c r="C92" s="58">
        <v>4994064</v>
      </c>
      <c r="D92" s="59" t="s">
        <v>2490</v>
      </c>
      <c r="E92" s="141">
        <f>VLOOKUP(C92,'Общий прайс'!$A$8:C1009,3,0)</f>
        <v>24188</v>
      </c>
      <c r="F92" s="670"/>
      <c r="G92" s="673"/>
    </row>
    <row r="93" spans="1:7" s="172" customFormat="1" ht="15" customHeight="1">
      <c r="A93" s="591"/>
      <c r="B93" s="58" t="s">
        <v>248</v>
      </c>
      <c r="C93" s="58">
        <v>4994081</v>
      </c>
      <c r="D93" s="59" t="s">
        <v>2486</v>
      </c>
      <c r="E93" s="141">
        <f>VLOOKUP(C93,'Общий прайс'!$A$8:C1010,3,0)</f>
        <v>24188</v>
      </c>
      <c r="F93" s="670"/>
      <c r="G93" s="673"/>
    </row>
    <row r="94" spans="1:7" s="172" customFormat="1" ht="15" customHeight="1">
      <c r="A94" s="591"/>
      <c r="B94" s="58" t="s">
        <v>500</v>
      </c>
      <c r="C94" s="58">
        <v>4994216</v>
      </c>
      <c r="D94" s="59" t="s">
        <v>2492</v>
      </c>
      <c r="E94" s="141">
        <f>VLOOKUP(C94,'Общий прайс'!$A$8:C1011,3,0)</f>
        <v>24188</v>
      </c>
      <c r="F94" s="670"/>
      <c r="G94" s="673"/>
    </row>
    <row r="95" spans="1:7" s="172" customFormat="1" ht="15" customHeight="1">
      <c r="A95" s="150" t="s">
        <v>501</v>
      </c>
      <c r="B95" s="58" t="s">
        <v>501</v>
      </c>
      <c r="C95" s="58">
        <v>4994217</v>
      </c>
      <c r="D95" s="61" t="s">
        <v>2495</v>
      </c>
      <c r="E95" s="141">
        <f>VLOOKUP(C95,'Общий прайс'!$A$8:C1012,3,0)</f>
        <v>24188</v>
      </c>
      <c r="F95" s="670"/>
      <c r="G95" s="673"/>
    </row>
    <row r="96" spans="1:7" s="172" customFormat="1" ht="15" customHeight="1">
      <c r="A96" s="591"/>
      <c r="B96" s="58" t="s">
        <v>502</v>
      </c>
      <c r="C96" s="58">
        <v>4994218</v>
      </c>
      <c r="D96" s="59" t="s">
        <v>2494</v>
      </c>
      <c r="E96" s="141">
        <f>VLOOKUP(C96,'Общий прайс'!$A$8:C1013,3,0)</f>
        <v>24188</v>
      </c>
      <c r="F96" s="670"/>
      <c r="G96" s="673"/>
    </row>
    <row r="97" spans="1:7" s="172" customFormat="1" ht="15" customHeight="1">
      <c r="A97" s="592"/>
      <c r="B97" s="58" t="s">
        <v>503</v>
      </c>
      <c r="C97" s="58">
        <v>4994219</v>
      </c>
      <c r="D97" s="59" t="s">
        <v>504</v>
      </c>
      <c r="E97" s="141">
        <f>VLOOKUP(C97,'Общий прайс'!$A$8:C1014,3,0)</f>
        <v>24188</v>
      </c>
      <c r="F97" s="671"/>
      <c r="G97" s="674"/>
    </row>
    <row r="98" spans="1:7" s="172" customFormat="1" ht="15" customHeight="1">
      <c r="A98" s="663" t="s">
        <v>1511</v>
      </c>
      <c r="B98" s="664"/>
      <c r="C98" s="664"/>
      <c r="D98" s="665"/>
      <c r="E98" s="586"/>
      <c r="F98" s="151"/>
      <c r="G98" s="148"/>
    </row>
    <row r="99" spans="1:7" s="172" customFormat="1" ht="99" customHeight="1">
      <c r="A99" s="65"/>
      <c r="B99" s="60" t="s">
        <v>171</v>
      </c>
      <c r="C99" s="60">
        <v>4994012</v>
      </c>
      <c r="D99" s="61" t="s">
        <v>2480</v>
      </c>
      <c r="E99" s="141">
        <f>VLOOKUP(C99,'Общий прайс'!$A$8:C998,3,0)</f>
        <v>14288</v>
      </c>
      <c r="F99" s="57" t="s">
        <v>1479</v>
      </c>
      <c r="G99" s="672" t="s">
        <v>1516</v>
      </c>
    </row>
    <row r="100" spans="1:7" s="172" customFormat="1" ht="99" customHeight="1">
      <c r="A100" s="65"/>
      <c r="B100" s="60" t="s">
        <v>172</v>
      </c>
      <c r="C100" s="60">
        <v>4994018</v>
      </c>
      <c r="D100" s="61" t="s">
        <v>2481</v>
      </c>
      <c r="E100" s="141">
        <f>VLOOKUP(C100,'Общий прайс'!$A$8:C999,3,0)</f>
        <v>15288</v>
      </c>
      <c r="F100" s="57" t="s">
        <v>1479</v>
      </c>
      <c r="G100" s="673"/>
    </row>
    <row r="101" spans="1:7" s="172" customFormat="1" ht="15" customHeight="1">
      <c r="A101" s="153"/>
      <c r="B101" s="60" t="s">
        <v>174</v>
      </c>
      <c r="C101" s="60">
        <v>4994058</v>
      </c>
      <c r="D101" s="61" t="s">
        <v>2485</v>
      </c>
      <c r="E101" s="141">
        <f>VLOOKUP(C101,'Общий прайс'!$A$8:C1000,3,0)</f>
        <v>16288</v>
      </c>
      <c r="F101" s="669" t="s">
        <v>1497</v>
      </c>
      <c r="G101" s="673"/>
    </row>
    <row r="102" spans="1:7" s="172" customFormat="1" ht="15" customHeight="1">
      <c r="A102" s="154"/>
      <c r="B102" s="60" t="s">
        <v>175</v>
      </c>
      <c r="C102" s="60">
        <v>4994059</v>
      </c>
      <c r="D102" s="61" t="s">
        <v>2484</v>
      </c>
      <c r="E102" s="141">
        <f>VLOOKUP(C102,'Общий прайс'!$A$8:C1001,3,0)</f>
        <v>16288</v>
      </c>
      <c r="F102" s="670"/>
      <c r="G102" s="673"/>
    </row>
    <row r="103" spans="1:7" s="172" customFormat="1" ht="15" customHeight="1">
      <c r="A103" s="154"/>
      <c r="B103" s="60" t="s">
        <v>176</v>
      </c>
      <c r="C103" s="60">
        <v>4994060</v>
      </c>
      <c r="D103" s="61" t="s">
        <v>2491</v>
      </c>
      <c r="E103" s="141">
        <f>VLOOKUP(C103,'Общий прайс'!$A$8:C1002,3,0)</f>
        <v>16288</v>
      </c>
      <c r="F103" s="670"/>
      <c r="G103" s="673"/>
    </row>
    <row r="104" spans="1:7" s="172" customFormat="1" ht="15" customHeight="1">
      <c r="A104" s="154"/>
      <c r="B104" s="60" t="s">
        <v>177</v>
      </c>
      <c r="C104" s="60">
        <v>4994061</v>
      </c>
      <c r="D104" s="61" t="s">
        <v>2489</v>
      </c>
      <c r="E104" s="141">
        <f>VLOOKUP(C104,'Общий прайс'!$A$8:C1003,3,0)</f>
        <v>16288</v>
      </c>
      <c r="F104" s="670"/>
      <c r="G104" s="673"/>
    </row>
    <row r="105" spans="1:7" s="172" customFormat="1" ht="15" customHeight="1">
      <c r="A105" s="154"/>
      <c r="B105" s="60" t="s">
        <v>230</v>
      </c>
      <c r="C105" s="60">
        <v>4994049</v>
      </c>
      <c r="D105" s="61" t="s">
        <v>2487</v>
      </c>
      <c r="E105" s="141">
        <f>VLOOKUP(C105,'Общий прайс'!$A$8:C1004,3,0)</f>
        <v>16288</v>
      </c>
      <c r="F105" s="670"/>
      <c r="G105" s="673"/>
    </row>
    <row r="106" spans="1:7" s="172" customFormat="1" ht="15" customHeight="1">
      <c r="A106" s="154"/>
      <c r="B106" s="60" t="s">
        <v>231</v>
      </c>
      <c r="C106" s="60">
        <v>4994062</v>
      </c>
      <c r="D106" s="61" t="s">
        <v>2490</v>
      </c>
      <c r="E106" s="141">
        <f>VLOOKUP(C106,'Общий прайс'!$A$8:C1005,3,0)</f>
        <v>16288</v>
      </c>
      <c r="F106" s="670"/>
      <c r="G106" s="673"/>
    </row>
    <row r="107" spans="1:7" s="172" customFormat="1" ht="15" customHeight="1">
      <c r="A107" s="154"/>
      <c r="B107" s="60" t="s">
        <v>232</v>
      </c>
      <c r="C107" s="60">
        <v>4994063</v>
      </c>
      <c r="D107" s="61" t="s">
        <v>2488</v>
      </c>
      <c r="E107" s="141">
        <f>VLOOKUP(C107,'Общий прайс'!$A$8:C1006,3,0)</f>
        <v>16288</v>
      </c>
      <c r="F107" s="670"/>
      <c r="G107" s="673"/>
    </row>
    <row r="108" spans="1:7" s="172" customFormat="1" ht="15" customHeight="1">
      <c r="A108" s="154"/>
      <c r="B108" s="60" t="s">
        <v>247</v>
      </c>
      <c r="C108" s="60">
        <v>4994083</v>
      </c>
      <c r="D108" s="61" t="s">
        <v>2486</v>
      </c>
      <c r="E108" s="141">
        <f>VLOOKUP(C108,'Общий прайс'!$A$8:C1007,3,0)</f>
        <v>16288</v>
      </c>
      <c r="F108" s="670"/>
      <c r="G108" s="673"/>
    </row>
    <row r="109" spans="1:7" s="172" customFormat="1" ht="15" customHeight="1">
      <c r="A109" s="154"/>
      <c r="B109" s="60" t="s">
        <v>505</v>
      </c>
      <c r="C109" s="60">
        <v>4994220</v>
      </c>
      <c r="D109" s="59" t="s">
        <v>2492</v>
      </c>
      <c r="E109" s="141">
        <f>VLOOKUP(C109,'Общий прайс'!$A$8:C1008,3,0)</f>
        <v>16288</v>
      </c>
      <c r="F109" s="670"/>
      <c r="G109" s="673"/>
    </row>
    <row r="110" spans="1:7" s="172" customFormat="1" ht="15" customHeight="1">
      <c r="A110" s="150" t="s">
        <v>174</v>
      </c>
      <c r="B110" s="60" t="s">
        <v>506</v>
      </c>
      <c r="C110" s="60">
        <v>4994221</v>
      </c>
      <c r="D110" s="61" t="s">
        <v>2495</v>
      </c>
      <c r="E110" s="141">
        <f>VLOOKUP(C110,'Общий прайс'!$A$8:C1009,3,0)</f>
        <v>16288</v>
      </c>
      <c r="F110" s="670"/>
      <c r="G110" s="673"/>
    </row>
    <row r="111" spans="1:7" s="172" customFormat="1" ht="15" customHeight="1">
      <c r="A111" s="154"/>
      <c r="B111" s="60" t="s">
        <v>507</v>
      </c>
      <c r="C111" s="60">
        <v>4994222</v>
      </c>
      <c r="D111" s="59" t="s">
        <v>2494</v>
      </c>
      <c r="E111" s="141">
        <f>VLOOKUP(C111,'Общий прайс'!$A$8:C1010,3,0)</f>
        <v>16288</v>
      </c>
      <c r="F111" s="670"/>
      <c r="G111" s="673"/>
    </row>
    <row r="112" spans="1:7" s="172" customFormat="1" ht="15" customHeight="1">
      <c r="A112" s="155"/>
      <c r="B112" s="60" t="s">
        <v>508</v>
      </c>
      <c r="C112" s="60">
        <v>4994223</v>
      </c>
      <c r="D112" s="61" t="s">
        <v>2493</v>
      </c>
      <c r="E112" s="141">
        <f>VLOOKUP(C112,'Общий прайс'!$A$8:C1011,3,0)</f>
        <v>16288</v>
      </c>
      <c r="F112" s="671"/>
      <c r="G112" s="674"/>
    </row>
    <row r="113" spans="1:7" s="172" customFormat="1" ht="15" customHeight="1">
      <c r="A113" s="663" t="s">
        <v>1515</v>
      </c>
      <c r="B113" s="664"/>
      <c r="C113" s="664"/>
      <c r="D113" s="665"/>
      <c r="E113" s="586"/>
      <c r="F113" s="151"/>
      <c r="G113" s="148"/>
    </row>
    <row r="114" spans="1:7" s="172" customFormat="1" ht="99" customHeight="1">
      <c r="A114" s="65"/>
      <c r="B114" s="60" t="s">
        <v>461</v>
      </c>
      <c r="C114" s="60">
        <v>4994224</v>
      </c>
      <c r="D114" s="61" t="s">
        <v>2480</v>
      </c>
      <c r="E114" s="141">
        <f>VLOOKUP(C114,'Общий прайс'!$A$8:C998,3,0)</f>
        <v>16888</v>
      </c>
      <c r="F114" s="57" t="s">
        <v>1479</v>
      </c>
      <c r="G114" s="672" t="s">
        <v>1520</v>
      </c>
    </row>
    <row r="115" spans="1:7" s="172" customFormat="1" ht="99" customHeight="1">
      <c r="A115" s="65"/>
      <c r="B115" s="60" t="s">
        <v>462</v>
      </c>
      <c r="C115" s="60">
        <v>4994225</v>
      </c>
      <c r="D115" s="61" t="s">
        <v>2481</v>
      </c>
      <c r="E115" s="141">
        <f>VLOOKUP(C115,'Общий прайс'!$A$8:C999,3,0)</f>
        <v>17988</v>
      </c>
      <c r="F115" s="57" t="s">
        <v>1479</v>
      </c>
      <c r="G115" s="673"/>
    </row>
    <row r="116" spans="1:7" s="172" customFormat="1" ht="99" customHeight="1">
      <c r="A116" s="65"/>
      <c r="B116" s="60" t="s">
        <v>786</v>
      </c>
      <c r="C116" s="60">
        <v>4994264</v>
      </c>
      <c r="D116" s="61" t="s">
        <v>1857</v>
      </c>
      <c r="E116" s="141">
        <f>VLOOKUP(C116,'Общий прайс'!$A$8:C1000,3,0)</f>
        <v>17988</v>
      </c>
      <c r="F116" s="57" t="s">
        <v>1479</v>
      </c>
      <c r="G116" s="673"/>
    </row>
    <row r="117" spans="1:7" s="172" customFormat="1" ht="15" customHeight="1">
      <c r="A117" s="153"/>
      <c r="B117" s="60" t="s">
        <v>463</v>
      </c>
      <c r="C117" s="60">
        <v>4994227</v>
      </c>
      <c r="D117" s="61" t="s">
        <v>2489</v>
      </c>
      <c r="E117" s="141">
        <f>VLOOKUP(C117,'Общий прайс'!$A$8:C1217,3,0)</f>
        <v>17988</v>
      </c>
      <c r="F117" s="669" t="s">
        <v>1497</v>
      </c>
      <c r="G117" s="673"/>
    </row>
    <row r="118" spans="1:7" s="172" customFormat="1" ht="15" customHeight="1">
      <c r="A118" s="154"/>
      <c r="B118" s="60" t="s">
        <v>464</v>
      </c>
      <c r="C118" s="60">
        <v>4994228</v>
      </c>
      <c r="D118" s="61" t="s">
        <v>2486</v>
      </c>
      <c r="E118" s="141">
        <f>VLOOKUP(C118,'Общий прайс'!$A$8:C1002,3,0)</f>
        <v>17988</v>
      </c>
      <c r="F118" s="670"/>
      <c r="G118" s="673"/>
    </row>
    <row r="119" spans="1:7" s="172" customFormat="1" ht="15" customHeight="1">
      <c r="A119" s="154"/>
      <c r="B119" s="60" t="s">
        <v>465</v>
      </c>
      <c r="C119" s="60">
        <v>4994229</v>
      </c>
      <c r="D119" s="61" t="s">
        <v>2487</v>
      </c>
      <c r="E119" s="141">
        <f>VLOOKUP(C119,'Общий прайс'!$A$8:C1003,3,0)</f>
        <v>17988</v>
      </c>
      <c r="F119" s="670"/>
      <c r="G119" s="673"/>
    </row>
    <row r="120" spans="1:7" s="172" customFormat="1" ht="15" customHeight="1">
      <c r="A120" s="154"/>
      <c r="B120" s="60" t="s">
        <v>2793</v>
      </c>
      <c r="C120" s="541">
        <v>4994397</v>
      </c>
      <c r="D120" s="61" t="s">
        <v>2484</v>
      </c>
      <c r="E120" s="141">
        <f>VLOOKUP(C120,'Общий прайс'!$A$8:C1004,3,0)</f>
        <v>17988</v>
      </c>
      <c r="F120" s="670"/>
      <c r="G120" s="673"/>
    </row>
    <row r="121" spans="1:7" s="172" customFormat="1" ht="15" customHeight="1">
      <c r="A121" s="154"/>
      <c r="B121" s="60" t="s">
        <v>466</v>
      </c>
      <c r="C121" s="60">
        <v>4994226</v>
      </c>
      <c r="D121" s="61" t="s">
        <v>2485</v>
      </c>
      <c r="E121" s="141">
        <f>VLOOKUP(C121,'Общий прайс'!$A$8:C1005,3,0)</f>
        <v>17988</v>
      </c>
      <c r="F121" s="670"/>
      <c r="G121" s="673"/>
    </row>
    <row r="122" spans="1:7" s="172" customFormat="1" ht="15" customHeight="1">
      <c r="A122" s="154"/>
      <c r="B122" s="60" t="s">
        <v>515</v>
      </c>
      <c r="C122" s="60">
        <v>4994258</v>
      </c>
      <c r="D122" s="61" t="s">
        <v>2495</v>
      </c>
      <c r="E122" s="141">
        <f>VLOOKUP(C122,'Общий прайс'!$A$8:C1006,3,0)</f>
        <v>17988</v>
      </c>
      <c r="F122" s="670"/>
      <c r="G122" s="673"/>
    </row>
    <row r="123" spans="1:7" s="172" customFormat="1" ht="15" customHeight="1">
      <c r="A123" s="154"/>
      <c r="B123" s="60" t="s">
        <v>516</v>
      </c>
      <c r="C123" s="60">
        <v>4994259</v>
      </c>
      <c r="D123" s="59" t="s">
        <v>2494</v>
      </c>
      <c r="E123" s="141">
        <f>VLOOKUP(C123,'Общий прайс'!$A$8:C1007,3,0)</f>
        <v>17988</v>
      </c>
      <c r="F123" s="670"/>
      <c r="G123" s="673"/>
    </row>
    <row r="124" spans="1:7" s="172" customFormat="1" ht="15" customHeight="1">
      <c r="A124" s="154"/>
      <c r="B124" s="60" t="s">
        <v>517</v>
      </c>
      <c r="C124" s="60">
        <v>4994260</v>
      </c>
      <c r="D124" s="59" t="s">
        <v>2492</v>
      </c>
      <c r="E124" s="141">
        <f>VLOOKUP(C124,'Общий прайс'!$A$8:C1008,3,0)</f>
        <v>17988</v>
      </c>
      <c r="F124" s="670"/>
      <c r="G124" s="673"/>
    </row>
    <row r="125" spans="1:7" s="172" customFormat="1" ht="15" customHeight="1">
      <c r="A125" s="150" t="s">
        <v>464</v>
      </c>
      <c r="B125" s="60" t="s">
        <v>848</v>
      </c>
      <c r="C125" s="60">
        <v>4994286</v>
      </c>
      <c r="D125" s="61" t="s">
        <v>2491</v>
      </c>
      <c r="E125" s="141">
        <f>VLOOKUP(C125,'Общий прайс'!$A$8:C1009,3,0)</f>
        <v>17988</v>
      </c>
      <c r="F125" s="670"/>
      <c r="G125" s="673"/>
    </row>
    <row r="126" spans="1:7" s="172" customFormat="1" ht="15" customHeight="1">
      <c r="A126" s="150"/>
      <c r="B126" s="60" t="s">
        <v>1785</v>
      </c>
      <c r="C126" s="60">
        <v>4994337</v>
      </c>
      <c r="D126" s="61" t="s">
        <v>2490</v>
      </c>
      <c r="E126" s="141">
        <f>VLOOKUP(C126,'Общий прайс'!$A$8:C1010,3,0)</f>
        <v>17988</v>
      </c>
      <c r="F126" s="670"/>
      <c r="G126" s="673"/>
    </row>
    <row r="127" spans="1:7" s="172" customFormat="1" ht="15" customHeight="1">
      <c r="A127" s="155"/>
      <c r="B127" s="60" t="s">
        <v>518</v>
      </c>
      <c r="C127" s="60">
        <v>4994261</v>
      </c>
      <c r="D127" s="61" t="s">
        <v>2493</v>
      </c>
      <c r="E127" s="141">
        <f>VLOOKUP(C127,'Общий прайс'!$A$8:C1011,3,0)</f>
        <v>17988</v>
      </c>
      <c r="F127" s="671"/>
      <c r="G127" s="674"/>
    </row>
    <row r="128" spans="1:7" s="172" customFormat="1" ht="15" customHeight="1">
      <c r="A128" s="663" t="s">
        <v>1517</v>
      </c>
      <c r="B128" s="664"/>
      <c r="C128" s="664"/>
      <c r="D128" s="665"/>
      <c r="E128" s="586"/>
      <c r="F128" s="151"/>
      <c r="G128" s="148"/>
    </row>
    <row r="129" spans="1:7" s="172" customFormat="1" ht="99" customHeight="1">
      <c r="A129" s="587"/>
      <c r="B129" s="58" t="s">
        <v>76</v>
      </c>
      <c r="C129" s="58">
        <v>4994015</v>
      </c>
      <c r="D129" s="59" t="s">
        <v>2506</v>
      </c>
      <c r="E129" s="141">
        <f>VLOOKUP(C129,'Общий прайс'!$A$8:C998,3,0)</f>
        <v>31388</v>
      </c>
      <c r="F129" s="57" t="s">
        <v>1521</v>
      </c>
      <c r="G129" s="672" t="s">
        <v>1522</v>
      </c>
    </row>
    <row r="130" spans="1:7" s="172" customFormat="1" ht="99" customHeight="1">
      <c r="A130" s="62"/>
      <c r="B130" s="58" t="s">
        <v>77</v>
      </c>
      <c r="C130" s="58">
        <v>4994014</v>
      </c>
      <c r="D130" s="64" t="s">
        <v>2507</v>
      </c>
      <c r="E130" s="141">
        <f>VLOOKUP(C130,'Общий прайс'!$A$8:C999,3,0)</f>
        <v>31388</v>
      </c>
      <c r="F130" s="57" t="s">
        <v>1521</v>
      </c>
      <c r="G130" s="673"/>
    </row>
    <row r="131" spans="1:7" s="172" customFormat="1" ht="99" customHeight="1">
      <c r="A131" s="65"/>
      <c r="B131" s="58" t="s">
        <v>78</v>
      </c>
      <c r="C131" s="60">
        <v>4994013</v>
      </c>
      <c r="D131" s="61" t="s">
        <v>2508</v>
      </c>
      <c r="E131" s="141">
        <f>VLOOKUP(C131,'Общий прайс'!$A$8:C1000,3,0)</f>
        <v>31388</v>
      </c>
      <c r="F131" s="57" t="s">
        <v>1521</v>
      </c>
      <c r="G131" s="673"/>
    </row>
    <row r="132" spans="1:7" s="172" customFormat="1" ht="99" customHeight="1">
      <c r="A132" s="65"/>
      <c r="B132" s="58" t="s">
        <v>1000</v>
      </c>
      <c r="C132" s="60">
        <v>4994298</v>
      </c>
      <c r="D132" s="61" t="s">
        <v>2509</v>
      </c>
      <c r="E132" s="141">
        <f>VLOOKUP(C132,'Общий прайс'!$A$8:C1001,3,0)</f>
        <v>31388</v>
      </c>
      <c r="F132" s="57" t="s">
        <v>1521</v>
      </c>
      <c r="G132" s="674"/>
    </row>
    <row r="133" spans="1:7" s="172" customFormat="1" ht="15" customHeight="1">
      <c r="A133" s="710" t="s">
        <v>1523</v>
      </c>
      <c r="B133" s="711"/>
      <c r="C133" s="711"/>
      <c r="D133" s="712"/>
      <c r="E133" s="586"/>
      <c r="F133" s="152"/>
      <c r="G133" s="588"/>
    </row>
    <row r="134" spans="1:7" s="172" customFormat="1" ht="99" customHeight="1">
      <c r="A134" s="65"/>
      <c r="B134" s="58" t="s">
        <v>1001</v>
      </c>
      <c r="C134" s="60">
        <v>4996038</v>
      </c>
      <c r="D134" s="93" t="s">
        <v>2510</v>
      </c>
      <c r="E134" s="141">
        <f>VLOOKUP(C134,'Общий прайс'!$A$8:C998,3,0)</f>
        <v>4388</v>
      </c>
      <c r="F134" s="57" t="s">
        <v>1524</v>
      </c>
      <c r="G134" s="678" t="s">
        <v>1525</v>
      </c>
    </row>
    <row r="135" spans="1:7" s="172" customFormat="1" ht="99" customHeight="1">
      <c r="A135" s="65"/>
      <c r="B135" s="58" t="s">
        <v>79</v>
      </c>
      <c r="C135" s="60">
        <v>4996001</v>
      </c>
      <c r="D135" s="93" t="s">
        <v>2511</v>
      </c>
      <c r="E135" s="141">
        <f>VLOOKUP(C135,'Общий прайс'!$A$8:C999,3,0)</f>
        <v>4388</v>
      </c>
      <c r="F135" s="57" t="s">
        <v>1524</v>
      </c>
      <c r="G135" s="670"/>
    </row>
    <row r="136" spans="1:7" s="172" customFormat="1" ht="99" customHeight="1">
      <c r="A136" s="65"/>
      <c r="B136" s="58" t="s">
        <v>80</v>
      </c>
      <c r="C136" s="60">
        <v>4996002</v>
      </c>
      <c r="D136" s="93" t="s">
        <v>2512</v>
      </c>
      <c r="E136" s="141">
        <f>VLOOKUP(C136,'Общий прайс'!$A$8:C1000,3,0)</f>
        <v>4388</v>
      </c>
      <c r="F136" s="57" t="s">
        <v>1524</v>
      </c>
      <c r="G136" s="670"/>
    </row>
    <row r="137" spans="1:7" s="172" customFormat="1" ht="99" customHeight="1">
      <c r="A137" s="65"/>
      <c r="B137" s="58" t="s">
        <v>81</v>
      </c>
      <c r="C137" s="60">
        <v>4996003</v>
      </c>
      <c r="D137" s="93" t="s">
        <v>2513</v>
      </c>
      <c r="E137" s="141">
        <f>VLOOKUP(C137,'Общий прайс'!$A$8:C1001,3,0)</f>
        <v>4388</v>
      </c>
      <c r="F137" s="57" t="s">
        <v>1524</v>
      </c>
      <c r="G137" s="671"/>
    </row>
    <row r="138" spans="1:7" s="172" customFormat="1" ht="15" customHeight="1">
      <c r="A138" s="157"/>
      <c r="B138" s="158"/>
      <c r="C138" s="101"/>
      <c r="D138" s="159"/>
      <c r="E138" s="279"/>
      <c r="F138" s="160"/>
      <c r="G138" s="169"/>
    </row>
    <row r="139" spans="1:7" s="172" customFormat="1" ht="15" customHeight="1">
      <c r="A139" s="679" t="s">
        <v>2829</v>
      </c>
      <c r="B139" s="680"/>
      <c r="C139" s="680"/>
      <c r="D139" s="680"/>
      <c r="E139" s="680"/>
      <c r="F139" s="680"/>
      <c r="G139" s="680"/>
    </row>
    <row r="140" spans="1:7" s="172" customFormat="1" ht="15" customHeight="1">
      <c r="A140" s="663" t="s">
        <v>1882</v>
      </c>
      <c r="B140" s="664"/>
      <c r="C140" s="664"/>
      <c r="D140" s="665"/>
      <c r="E140" s="570"/>
      <c r="F140" s="608"/>
      <c r="G140" s="609"/>
    </row>
    <row r="141" spans="1:7" s="172" customFormat="1" ht="99" customHeight="1">
      <c r="A141" s="311"/>
      <c r="B141" s="58" t="s">
        <v>1882</v>
      </c>
      <c r="C141" s="58">
        <v>4994320</v>
      </c>
      <c r="D141" s="59" t="s">
        <v>2480</v>
      </c>
      <c r="E141" s="141">
        <f>VLOOKUP(C141,'Общий прайс'!$A$8:C995,3,0)</f>
        <v>12888</v>
      </c>
      <c r="F141" s="57" t="s">
        <v>1883</v>
      </c>
      <c r="G141" s="98" t="s">
        <v>1556</v>
      </c>
    </row>
    <row r="142" spans="1:7" s="172" customFormat="1" ht="13.5" customHeight="1">
      <c r="A142" s="157"/>
      <c r="B142" s="158"/>
      <c r="C142" s="101"/>
      <c r="D142" s="159"/>
      <c r="E142" s="279"/>
      <c r="F142" s="160"/>
      <c r="G142" s="169"/>
    </row>
    <row r="143" spans="1:7" s="172" customFormat="1" ht="15" customHeight="1">
      <c r="A143" s="679" t="s">
        <v>1526</v>
      </c>
      <c r="B143" s="680"/>
      <c r="C143" s="680"/>
      <c r="D143" s="680"/>
      <c r="E143" s="680"/>
      <c r="F143" s="680"/>
      <c r="G143" s="680"/>
    </row>
    <row r="144" spans="1:7" s="172" customFormat="1" ht="15" customHeight="1">
      <c r="A144" s="663" t="s">
        <v>1527</v>
      </c>
      <c r="B144" s="664"/>
      <c r="C144" s="664"/>
      <c r="D144" s="665"/>
      <c r="E144" s="586"/>
      <c r="F144" s="147"/>
      <c r="G144" s="148"/>
    </row>
    <row r="145" spans="1:7" s="172" customFormat="1" ht="99" customHeight="1">
      <c r="A145" s="581"/>
      <c r="B145" s="58" t="s">
        <v>1002</v>
      </c>
      <c r="C145" s="58">
        <v>4994243</v>
      </c>
      <c r="D145" s="59" t="s">
        <v>2480</v>
      </c>
      <c r="E145" s="141">
        <f>VLOOKUP(C145,'Общий прайс'!$A$8:C998,3,0)</f>
        <v>9588</v>
      </c>
      <c r="F145" s="57" t="s">
        <v>1557</v>
      </c>
      <c r="G145" s="672" t="s">
        <v>1556</v>
      </c>
    </row>
    <row r="146" spans="1:7" s="172" customFormat="1" ht="99" customHeight="1">
      <c r="A146" s="581"/>
      <c r="B146" s="58" t="s">
        <v>1003</v>
      </c>
      <c r="C146" s="58">
        <v>4994244</v>
      </c>
      <c r="D146" s="59" t="s">
        <v>2481</v>
      </c>
      <c r="E146" s="141">
        <f>VLOOKUP(C146,'Общий прайс'!$A$8:C999,3,0)</f>
        <v>10888</v>
      </c>
      <c r="F146" s="57" t="s">
        <v>1557</v>
      </c>
      <c r="G146" s="673"/>
    </row>
    <row r="147" spans="1:7" s="172" customFormat="1" ht="99" customHeight="1">
      <c r="A147" s="581"/>
      <c r="B147" s="58" t="s">
        <v>2825</v>
      </c>
      <c r="C147" s="63">
        <v>4994291</v>
      </c>
      <c r="D147" s="59" t="s">
        <v>2504</v>
      </c>
      <c r="E147" s="141">
        <f>VLOOKUP(C147,'Общий прайс'!$A$8:C1000,3,0)</f>
        <v>14388</v>
      </c>
      <c r="F147" s="57" t="s">
        <v>1557</v>
      </c>
      <c r="G147" s="673"/>
    </row>
    <row r="148" spans="1:7" s="172" customFormat="1" ht="99" customHeight="1">
      <c r="A148" s="581"/>
      <c r="B148" s="58" t="s">
        <v>2826</v>
      </c>
      <c r="C148" s="63">
        <v>4994290</v>
      </c>
      <c r="D148" s="59" t="s">
        <v>2505</v>
      </c>
      <c r="E148" s="141">
        <f>VLOOKUP(C148,'Общий прайс'!$A$8:C1001,3,0)</f>
        <v>14388</v>
      </c>
      <c r="F148" s="57" t="s">
        <v>1557</v>
      </c>
      <c r="G148" s="674"/>
    </row>
    <row r="149" spans="1:7" s="172" customFormat="1" ht="15" customHeight="1">
      <c r="A149" s="663" t="s">
        <v>13</v>
      </c>
      <c r="B149" s="664"/>
      <c r="C149" s="664"/>
      <c r="D149" s="665"/>
      <c r="E149" s="586"/>
      <c r="F149" s="151"/>
      <c r="G149" s="148"/>
    </row>
    <row r="150" spans="1:7" s="172" customFormat="1" ht="99" customHeight="1">
      <c r="A150" s="581"/>
      <c r="B150" s="58" t="s">
        <v>13</v>
      </c>
      <c r="C150" s="58" t="s">
        <v>14</v>
      </c>
      <c r="D150" s="59" t="s">
        <v>2480</v>
      </c>
      <c r="E150" s="141">
        <f>VLOOKUP(C150,'Общий прайс'!$A$8:C998,3,0)</f>
        <v>15588</v>
      </c>
      <c r="F150" s="57" t="s">
        <v>1557</v>
      </c>
      <c r="G150" s="98" t="s">
        <v>424</v>
      </c>
    </row>
    <row r="151" spans="1:7" s="172" customFormat="1" ht="15" customHeight="1">
      <c r="A151" s="663" t="s">
        <v>15</v>
      </c>
      <c r="B151" s="664"/>
      <c r="C151" s="664"/>
      <c r="D151" s="665"/>
      <c r="E151" s="586"/>
      <c r="F151" s="147"/>
      <c r="G151" s="148"/>
    </row>
    <row r="152" spans="1:7" s="173" customFormat="1" ht="99" customHeight="1">
      <c r="A152" s="581"/>
      <c r="B152" s="58" t="s">
        <v>15</v>
      </c>
      <c r="C152" s="63" t="s">
        <v>16</v>
      </c>
      <c r="D152" s="59" t="s">
        <v>2480</v>
      </c>
      <c r="E152" s="141">
        <f>VLOOKUP(C152,'Общий прайс'!$A$8:C998,3,0)</f>
        <v>21888</v>
      </c>
      <c r="F152" s="57" t="s">
        <v>1558</v>
      </c>
      <c r="G152" s="672" t="s">
        <v>1556</v>
      </c>
    </row>
    <row r="153" spans="1:7" s="579" customFormat="1" ht="99" customHeight="1">
      <c r="A153" s="581"/>
      <c r="B153" s="58" t="s">
        <v>1004</v>
      </c>
      <c r="C153" s="63">
        <v>4994263</v>
      </c>
      <c r="D153" s="59" t="s">
        <v>2514</v>
      </c>
      <c r="E153" s="141">
        <f>VLOOKUP(C153,'Общий прайс'!$A$8:C999,3,0)</f>
        <v>24088</v>
      </c>
      <c r="F153" s="57" t="s">
        <v>1558</v>
      </c>
      <c r="G153" s="674"/>
    </row>
    <row r="154" spans="1:7" s="172" customFormat="1" ht="15" customHeight="1">
      <c r="A154" s="663" t="s">
        <v>328</v>
      </c>
      <c r="B154" s="664"/>
      <c r="C154" s="664"/>
      <c r="D154" s="665"/>
      <c r="E154" s="586"/>
      <c r="F154" s="151"/>
      <c r="G154" s="148"/>
    </row>
    <row r="155" spans="1:7" s="172" customFormat="1" ht="99" customHeight="1">
      <c r="A155" s="581"/>
      <c r="B155" s="58" t="s">
        <v>328</v>
      </c>
      <c r="C155" s="58">
        <v>4994119</v>
      </c>
      <c r="D155" s="59" t="s">
        <v>2480</v>
      </c>
      <c r="E155" s="141">
        <f>VLOOKUP(C155,'Общий прайс'!$A$8:C998,3,0)</f>
        <v>11988</v>
      </c>
      <c r="F155" s="57" t="s">
        <v>1559</v>
      </c>
      <c r="G155" s="98" t="s">
        <v>1556</v>
      </c>
    </row>
    <row r="156" spans="1:7" s="172" customFormat="1" ht="15" customHeight="1">
      <c r="A156" s="663" t="s">
        <v>329</v>
      </c>
      <c r="B156" s="664"/>
      <c r="C156" s="664"/>
      <c r="D156" s="665"/>
      <c r="E156" s="586"/>
      <c r="F156" s="151"/>
      <c r="G156" s="148"/>
    </row>
    <row r="157" spans="1:7" s="172" customFormat="1" ht="99" customHeight="1">
      <c r="A157" s="581"/>
      <c r="B157" s="58" t="s">
        <v>329</v>
      </c>
      <c r="C157" s="58">
        <v>4994117</v>
      </c>
      <c r="D157" s="59" t="s">
        <v>2480</v>
      </c>
      <c r="E157" s="141">
        <f>VLOOKUP(C157,'Общий прайс'!$A$8:C998,3,0)</f>
        <v>13488</v>
      </c>
      <c r="F157" s="57" t="s">
        <v>1560</v>
      </c>
      <c r="G157" s="98" t="s">
        <v>1556</v>
      </c>
    </row>
    <row r="158" spans="1:7" s="172" customFormat="1" ht="15" customHeight="1">
      <c r="A158" s="663" t="s">
        <v>1528</v>
      </c>
      <c r="B158" s="664"/>
      <c r="C158" s="664"/>
      <c r="D158" s="665"/>
      <c r="E158" s="586"/>
      <c r="F158" s="151"/>
      <c r="G158" s="148"/>
    </row>
    <row r="159" spans="1:7" s="172" customFormat="1" ht="99" customHeight="1">
      <c r="A159" s="581"/>
      <c r="B159" s="58" t="s">
        <v>436</v>
      </c>
      <c r="C159" s="58">
        <v>4994120</v>
      </c>
      <c r="D159" s="59" t="s">
        <v>2480</v>
      </c>
      <c r="E159" s="141">
        <f>VLOOKUP(C159,'Общий прайс'!$A$8:C998,3,0)</f>
        <v>12888</v>
      </c>
      <c r="F159" s="57" t="s">
        <v>1561</v>
      </c>
      <c r="G159" s="672" t="s">
        <v>1556</v>
      </c>
    </row>
    <row r="160" spans="1:7" s="172" customFormat="1" ht="99" customHeight="1">
      <c r="A160" s="581"/>
      <c r="B160" s="58" t="s">
        <v>1006</v>
      </c>
      <c r="C160" s="58">
        <v>4994241</v>
      </c>
      <c r="D160" s="59" t="s">
        <v>2481</v>
      </c>
      <c r="E160" s="141">
        <f>VLOOKUP(C160,'Общий прайс'!$A$8:C999,3,0)</f>
        <v>14188</v>
      </c>
      <c r="F160" s="57" t="s">
        <v>1561</v>
      </c>
      <c r="G160" s="674"/>
    </row>
    <row r="161" spans="1:7" s="172" customFormat="1" ht="15" customHeight="1">
      <c r="A161" s="663" t="s">
        <v>1529</v>
      </c>
      <c r="B161" s="664"/>
      <c r="C161" s="664"/>
      <c r="D161" s="665"/>
      <c r="E161" s="586"/>
      <c r="F161" s="151"/>
      <c r="G161" s="148"/>
    </row>
    <row r="162" spans="1:7" s="172" customFormat="1" ht="99" customHeight="1">
      <c r="A162" s="581"/>
      <c r="B162" s="58" t="s">
        <v>1005</v>
      </c>
      <c r="C162" s="58">
        <v>4994240</v>
      </c>
      <c r="D162" s="59" t="s">
        <v>2480</v>
      </c>
      <c r="E162" s="141">
        <f>VLOOKUP(C162,'Общий прайс'!$A$8:C998,3,0)</f>
        <v>9588</v>
      </c>
      <c r="F162" s="57" t="s">
        <v>1557</v>
      </c>
      <c r="G162" s="672" t="s">
        <v>1556</v>
      </c>
    </row>
    <row r="163" spans="1:7" s="172" customFormat="1" ht="99" customHeight="1">
      <c r="A163" s="581"/>
      <c r="B163" s="58" t="s">
        <v>1007</v>
      </c>
      <c r="C163" s="58">
        <v>4994242</v>
      </c>
      <c r="D163" s="59" t="s">
        <v>2481</v>
      </c>
      <c r="E163" s="141">
        <f>VLOOKUP(C163,'Общий прайс'!$A$8:C999,3,0)</f>
        <v>10888</v>
      </c>
      <c r="F163" s="57" t="s">
        <v>1557</v>
      </c>
      <c r="G163" s="674"/>
    </row>
    <row r="164" spans="1:7" s="172" customFormat="1" ht="15" customHeight="1">
      <c r="A164" s="663" t="s">
        <v>1530</v>
      </c>
      <c r="B164" s="664"/>
      <c r="C164" s="664"/>
      <c r="D164" s="665"/>
      <c r="E164" s="586"/>
      <c r="F164" s="151"/>
      <c r="G164" s="148"/>
    </row>
    <row r="165" spans="1:7" s="172" customFormat="1" ht="99" customHeight="1">
      <c r="A165" s="581"/>
      <c r="B165" s="58" t="s">
        <v>2827</v>
      </c>
      <c r="C165" s="58">
        <v>4994251</v>
      </c>
      <c r="D165" s="59" t="s">
        <v>2515</v>
      </c>
      <c r="E165" s="141">
        <f>VLOOKUP(C165,'Общий прайс'!$A$8:C1215,3,0)</f>
        <v>14388</v>
      </c>
      <c r="F165" s="57" t="s">
        <v>1562</v>
      </c>
      <c r="G165" s="677" t="s">
        <v>1563</v>
      </c>
    </row>
    <row r="166" spans="1:7" s="172" customFormat="1" ht="99" customHeight="1">
      <c r="A166" s="581"/>
      <c r="B166" s="58" t="s">
        <v>1008</v>
      </c>
      <c r="C166" s="58">
        <v>4994248</v>
      </c>
      <c r="D166" s="59" t="s">
        <v>2516</v>
      </c>
      <c r="E166" s="141">
        <f>VLOOKUP(C166,'Общий прайс'!$A$8:C1216,3,0)</f>
        <v>14388</v>
      </c>
      <c r="F166" s="57" t="s">
        <v>1562</v>
      </c>
      <c r="G166" s="673"/>
    </row>
    <row r="167" spans="1:7" s="172" customFormat="1" ht="99" customHeight="1">
      <c r="A167" s="581"/>
      <c r="B167" s="58" t="s">
        <v>1009</v>
      </c>
      <c r="C167" s="58">
        <v>4994250</v>
      </c>
      <c r="D167" s="59" t="s">
        <v>2509</v>
      </c>
      <c r="E167" s="141">
        <f>VLOOKUP(C167,'Общий прайс'!$A$8:C1217,3,0)</f>
        <v>14388</v>
      </c>
      <c r="F167" s="57" t="s">
        <v>1562</v>
      </c>
      <c r="G167" s="673"/>
    </row>
    <row r="168" spans="1:7" s="172" customFormat="1" ht="99" customHeight="1">
      <c r="A168" s="581"/>
      <c r="B168" s="58" t="s">
        <v>1010</v>
      </c>
      <c r="C168" s="58">
        <v>4994247</v>
      </c>
      <c r="D168" s="59" t="s">
        <v>2517</v>
      </c>
      <c r="E168" s="141">
        <f>VLOOKUP(C168,'Общий прайс'!$A$8:C1218,3,0)</f>
        <v>14388</v>
      </c>
      <c r="F168" s="57" t="s">
        <v>1562</v>
      </c>
      <c r="G168" s="674"/>
    </row>
    <row r="169" spans="1:7" s="172" customFormat="1" ht="15" customHeight="1">
      <c r="A169" s="168"/>
      <c r="B169" s="168"/>
      <c r="C169" s="168"/>
      <c r="D169" s="168"/>
      <c r="E169" s="168"/>
      <c r="F169" s="168"/>
      <c r="G169" s="167"/>
    </row>
    <row r="170" spans="1:7" s="172" customFormat="1" ht="15" customHeight="1">
      <c r="A170" s="675" t="s">
        <v>8</v>
      </c>
      <c r="B170" s="681"/>
      <c r="C170" s="681"/>
      <c r="D170" s="681"/>
      <c r="E170" s="681"/>
      <c r="F170" s="681"/>
      <c r="G170" s="682"/>
    </row>
    <row r="171" spans="1:7" s="172" customFormat="1" ht="15" customHeight="1">
      <c r="A171" s="663" t="s">
        <v>44</v>
      </c>
      <c r="B171" s="664"/>
      <c r="C171" s="664"/>
      <c r="D171" s="665"/>
      <c r="E171" s="570"/>
      <c r="F171" s="582"/>
      <c r="G171" s="583"/>
    </row>
    <row r="172" spans="1:7" s="172" customFormat="1" ht="99" customHeight="1">
      <c r="A172" s="581"/>
      <c r="B172" s="60" t="s">
        <v>44</v>
      </c>
      <c r="C172" s="60">
        <v>4994085</v>
      </c>
      <c r="D172" s="61" t="s">
        <v>2518</v>
      </c>
      <c r="E172" s="141">
        <f>VLOOKUP(C172,'Общий прайс'!$A$8:C998,3,0)</f>
        <v>25288</v>
      </c>
      <c r="F172" s="100" t="s">
        <v>1479</v>
      </c>
      <c r="G172" s="95" t="s">
        <v>1564</v>
      </c>
    </row>
    <row r="173" spans="1:7" s="172" customFormat="1" ht="15" customHeight="1">
      <c r="A173" s="663" t="s">
        <v>45</v>
      </c>
      <c r="B173" s="664"/>
      <c r="C173" s="664"/>
      <c r="D173" s="665"/>
      <c r="E173" s="586"/>
      <c r="F173" s="147"/>
      <c r="G173" s="148"/>
    </row>
    <row r="174" spans="1:7" s="172" customFormat="1" ht="99" customHeight="1">
      <c r="A174" s="581"/>
      <c r="B174" s="60" t="s">
        <v>45</v>
      </c>
      <c r="C174" s="60">
        <v>4994086</v>
      </c>
      <c r="D174" s="61" t="s">
        <v>2518</v>
      </c>
      <c r="E174" s="141">
        <f>VLOOKUP(C174,'Общий прайс'!$A$8:C998,3,0)</f>
        <v>26388</v>
      </c>
      <c r="F174" s="100" t="s">
        <v>1479</v>
      </c>
      <c r="G174" s="95" t="s">
        <v>1564</v>
      </c>
    </row>
    <row r="175" spans="1:7" s="172" customFormat="1" ht="15" customHeight="1">
      <c r="A175" s="663" t="s">
        <v>46</v>
      </c>
      <c r="B175" s="664"/>
      <c r="C175" s="664"/>
      <c r="D175" s="665"/>
      <c r="E175" s="586"/>
      <c r="F175" s="147"/>
      <c r="G175" s="148"/>
    </row>
    <row r="176" spans="1:7" s="172" customFormat="1" ht="99" customHeight="1">
      <c r="A176" s="581"/>
      <c r="B176" s="60" t="s">
        <v>46</v>
      </c>
      <c r="C176" s="60">
        <v>4991005</v>
      </c>
      <c r="D176" s="61" t="s">
        <v>2518</v>
      </c>
      <c r="E176" s="141">
        <f>VLOOKUP(C176,'Общий прайс'!$A$8:C998,3,0)</f>
        <v>19888</v>
      </c>
      <c r="F176" s="100" t="s">
        <v>1565</v>
      </c>
      <c r="G176" s="95" t="s">
        <v>1566</v>
      </c>
    </row>
    <row r="177" spans="1:7" s="172" customFormat="1" ht="15" customHeight="1">
      <c r="A177" s="663" t="s">
        <v>47</v>
      </c>
      <c r="B177" s="664"/>
      <c r="C177" s="664"/>
      <c r="D177" s="665"/>
      <c r="E177" s="586"/>
      <c r="F177" s="147"/>
      <c r="G177" s="148"/>
    </row>
    <row r="178" spans="1:7" s="172" customFormat="1" ht="99" customHeight="1">
      <c r="A178" s="593"/>
      <c r="B178" s="156" t="s">
        <v>47</v>
      </c>
      <c r="C178" s="156">
        <v>4991006</v>
      </c>
      <c r="D178" s="61" t="s">
        <v>2518</v>
      </c>
      <c r="E178" s="141">
        <f>VLOOKUP(C178,'Общий прайс'!$A$8:C998,3,0)</f>
        <v>24188</v>
      </c>
      <c r="F178" s="571" t="s">
        <v>1568</v>
      </c>
      <c r="G178" s="95" t="s">
        <v>1569</v>
      </c>
    </row>
    <row r="179" spans="1:7" s="172" customFormat="1" ht="15" customHeight="1">
      <c r="A179" s="594"/>
      <c r="B179" s="162"/>
      <c r="C179" s="162"/>
      <c r="D179" s="163"/>
      <c r="E179" s="595"/>
      <c r="F179" s="165"/>
      <c r="G179" s="166"/>
    </row>
    <row r="180" spans="1:7" s="172" customFormat="1" ht="15" customHeight="1">
      <c r="A180" s="675" t="s">
        <v>32</v>
      </c>
      <c r="B180" s="681"/>
      <c r="C180" s="681"/>
      <c r="D180" s="681"/>
      <c r="E180" s="681"/>
      <c r="F180" s="681"/>
      <c r="G180" s="682"/>
    </row>
    <row r="181" spans="1:7" s="172" customFormat="1" ht="15" customHeight="1">
      <c r="A181" s="663" t="s">
        <v>1589</v>
      </c>
      <c r="B181" s="664"/>
      <c r="C181" s="664"/>
      <c r="D181" s="665"/>
      <c r="E181" s="570"/>
      <c r="F181" s="582"/>
      <c r="G181" s="583"/>
    </row>
    <row r="182" spans="1:7" s="172" customFormat="1" ht="99" customHeight="1">
      <c r="A182" s="573"/>
      <c r="B182" s="29" t="s">
        <v>1590</v>
      </c>
      <c r="C182" s="34">
        <v>4994319</v>
      </c>
      <c r="D182" s="32" t="s">
        <v>2481</v>
      </c>
      <c r="E182" s="141">
        <f>VLOOKUP(C182,'Общий прайс'!$A$8:C998,3,0)</f>
        <v>9688</v>
      </c>
      <c r="F182" s="571" t="s">
        <v>1604</v>
      </c>
      <c r="G182" s="677" t="s">
        <v>1605</v>
      </c>
    </row>
    <row r="183" spans="1:7" s="172" customFormat="1" ht="99" customHeight="1">
      <c r="A183" s="573"/>
      <c r="B183" s="29" t="s">
        <v>1591</v>
      </c>
      <c r="C183" s="34">
        <v>4994306</v>
      </c>
      <c r="D183" s="32" t="s">
        <v>2480</v>
      </c>
      <c r="E183" s="141">
        <f>VLOOKUP(C183,'Общий прайс'!$A$8:C999,3,0)</f>
        <v>7988</v>
      </c>
      <c r="F183" s="571" t="s">
        <v>1604</v>
      </c>
      <c r="G183" s="690"/>
    </row>
    <row r="184" spans="1:7" s="172" customFormat="1" ht="15" customHeight="1">
      <c r="A184" s="574"/>
      <c r="B184" s="29" t="s">
        <v>1592</v>
      </c>
      <c r="C184" s="34">
        <v>4994308</v>
      </c>
      <c r="D184" s="32" t="s">
        <v>2484</v>
      </c>
      <c r="E184" s="141">
        <f>VLOOKUP(C184,'Общий прайс'!$A$8:C1000,3,0)</f>
        <v>9688</v>
      </c>
      <c r="F184" s="689" t="s">
        <v>1604</v>
      </c>
      <c r="G184" s="690"/>
    </row>
    <row r="185" spans="1:7" s="172" customFormat="1" ht="15" customHeight="1">
      <c r="A185" s="596"/>
      <c r="B185" s="29" t="s">
        <v>1593</v>
      </c>
      <c r="C185" s="34">
        <v>4994307</v>
      </c>
      <c r="D185" s="32" t="s">
        <v>2485</v>
      </c>
      <c r="E185" s="141">
        <f>VLOOKUP(C185,'Общий прайс'!$A$8:C1001,3,0)</f>
        <v>9688</v>
      </c>
      <c r="F185" s="690"/>
      <c r="G185" s="690"/>
    </row>
    <row r="186" spans="1:7" s="172" customFormat="1" ht="15" customHeight="1">
      <c r="A186" s="596"/>
      <c r="B186" s="29" t="s">
        <v>1594</v>
      </c>
      <c r="C186" s="34">
        <v>4994315</v>
      </c>
      <c r="D186" s="32" t="s">
        <v>2495</v>
      </c>
      <c r="E186" s="141">
        <f>VLOOKUP(C186,'Общий прайс'!$A$8:C1002,3,0)</f>
        <v>9688</v>
      </c>
      <c r="F186" s="690"/>
      <c r="G186" s="690"/>
    </row>
    <row r="187" spans="1:7" s="172" customFormat="1" ht="15" customHeight="1">
      <c r="A187" s="596"/>
      <c r="B187" s="29" t="s">
        <v>1595</v>
      </c>
      <c r="C187" s="34">
        <v>4994314</v>
      </c>
      <c r="D187" s="32" t="s">
        <v>2486</v>
      </c>
      <c r="E187" s="141">
        <f>VLOOKUP(C187,'Общий прайс'!$A$8:C1003,3,0)</f>
        <v>9688</v>
      </c>
      <c r="F187" s="690"/>
      <c r="G187" s="690"/>
    </row>
    <row r="188" spans="1:7" s="172" customFormat="1" ht="15" customHeight="1">
      <c r="A188" s="596"/>
      <c r="B188" s="29" t="s">
        <v>1596</v>
      </c>
      <c r="C188" s="34">
        <v>4994311</v>
      </c>
      <c r="D188" s="32" t="s">
        <v>2487</v>
      </c>
      <c r="E188" s="141">
        <f>VLOOKUP(C188,'Общий прайс'!$A$8:C1004,3,0)</f>
        <v>9688</v>
      </c>
      <c r="F188" s="690"/>
      <c r="G188" s="690"/>
    </row>
    <row r="189" spans="1:7" s="172" customFormat="1" ht="15" customHeight="1">
      <c r="A189" s="596"/>
      <c r="B189" s="29" t="s">
        <v>1597</v>
      </c>
      <c r="C189" s="34">
        <v>4994313</v>
      </c>
      <c r="D189" s="32" t="s">
        <v>2488</v>
      </c>
      <c r="E189" s="141">
        <f>VLOOKUP(C189,'Общий прайс'!$A$8:C1005,3,0)</f>
        <v>9688</v>
      </c>
      <c r="F189" s="690"/>
      <c r="G189" s="690"/>
    </row>
    <row r="190" spans="1:7" s="172" customFormat="1" ht="15" customHeight="1">
      <c r="A190" s="596"/>
      <c r="B190" s="29" t="s">
        <v>1598</v>
      </c>
      <c r="C190" s="34">
        <v>4994318</v>
      </c>
      <c r="D190" s="32" t="s">
        <v>2519</v>
      </c>
      <c r="E190" s="141">
        <f>VLOOKUP(C190,'Общий прайс'!$A$8:C1006,3,0)</f>
        <v>9688</v>
      </c>
      <c r="F190" s="690"/>
      <c r="G190" s="690"/>
    </row>
    <row r="191" spans="1:7" s="172" customFormat="1" ht="15" customHeight="1">
      <c r="A191" s="596"/>
      <c r="B191" s="29" t="s">
        <v>1599</v>
      </c>
      <c r="C191" s="34">
        <v>4994316</v>
      </c>
      <c r="D191" s="32" t="s">
        <v>2494</v>
      </c>
      <c r="E191" s="141">
        <f>VLOOKUP(C191,'Общий прайс'!$A$8:C1007,3,0)</f>
        <v>9688</v>
      </c>
      <c r="F191" s="690"/>
      <c r="G191" s="690"/>
    </row>
    <row r="192" spans="1:7" s="172" customFormat="1" ht="15" customHeight="1">
      <c r="A192" s="596"/>
      <c r="B192" s="29" t="s">
        <v>1600</v>
      </c>
      <c r="C192" s="34">
        <v>4994317</v>
      </c>
      <c r="D192" s="32" t="s">
        <v>2492</v>
      </c>
      <c r="E192" s="141">
        <f>VLOOKUP(C192,'Общий прайс'!$A$8:C1008,3,0)</f>
        <v>9688</v>
      </c>
      <c r="F192" s="690"/>
      <c r="G192" s="690"/>
    </row>
    <row r="193" spans="1:7" s="172" customFormat="1" ht="15" customHeight="1">
      <c r="A193" s="150" t="s">
        <v>1601</v>
      </c>
      <c r="B193" s="29" t="s">
        <v>1601</v>
      </c>
      <c r="C193" s="34">
        <v>4994312</v>
      </c>
      <c r="D193" s="32" t="s">
        <v>2490</v>
      </c>
      <c r="E193" s="141">
        <f>VLOOKUP(C193,'Общий прайс'!$A$8:C1009,3,0)</f>
        <v>9688</v>
      </c>
      <c r="F193" s="690"/>
      <c r="G193" s="690"/>
    </row>
    <row r="194" spans="1:7" s="172" customFormat="1" ht="15" customHeight="1">
      <c r="A194" s="596"/>
      <c r="B194" s="29" t="s">
        <v>1602</v>
      </c>
      <c r="C194" s="34">
        <v>4994309</v>
      </c>
      <c r="D194" s="32" t="s">
        <v>2491</v>
      </c>
      <c r="E194" s="141">
        <f>VLOOKUP(C194,'Общий прайс'!$A$8:C1010,3,0)</f>
        <v>9688</v>
      </c>
      <c r="F194" s="690"/>
      <c r="G194" s="690"/>
    </row>
    <row r="195" spans="1:7" s="172" customFormat="1" ht="15" customHeight="1">
      <c r="A195" s="597"/>
      <c r="B195" s="29" t="s">
        <v>1603</v>
      </c>
      <c r="C195" s="34">
        <v>4994310</v>
      </c>
      <c r="D195" s="32" t="s">
        <v>2489</v>
      </c>
      <c r="E195" s="141">
        <f>VLOOKUP(C195,'Общий прайс'!$A$8:C1011,3,0)</f>
        <v>9688</v>
      </c>
      <c r="F195" s="691"/>
      <c r="G195" s="691"/>
    </row>
    <row r="196" spans="1:7" s="172" customFormat="1" ht="15" customHeight="1">
      <c r="A196" s="663" t="s">
        <v>1665</v>
      </c>
      <c r="B196" s="664"/>
      <c r="C196" s="664"/>
      <c r="D196" s="665"/>
      <c r="E196" s="570"/>
      <c r="F196" s="582"/>
      <c r="G196" s="583"/>
    </row>
    <row r="197" spans="1:7" s="172" customFormat="1" ht="99" customHeight="1">
      <c r="A197" s="573"/>
      <c r="B197" s="29" t="s">
        <v>1666</v>
      </c>
      <c r="C197" s="34">
        <v>4994342</v>
      </c>
      <c r="D197" s="32" t="s">
        <v>2481</v>
      </c>
      <c r="E197" s="141">
        <f>VLOOKUP(C197,'Общий прайс'!$A$8:C998,3,0)</f>
        <v>19188</v>
      </c>
      <c r="F197" s="571" t="s">
        <v>1669</v>
      </c>
      <c r="G197" s="677" t="s">
        <v>1674</v>
      </c>
    </row>
    <row r="198" spans="1:7" s="172" customFormat="1" ht="99" customHeight="1">
      <c r="A198" s="573"/>
      <c r="B198" s="29" t="s">
        <v>1667</v>
      </c>
      <c r="C198" s="34">
        <v>4994341</v>
      </c>
      <c r="D198" s="32" t="s">
        <v>2480</v>
      </c>
      <c r="E198" s="141">
        <f>VLOOKUP(C198,'Общий прайс'!$A$8:C999,3,0)</f>
        <v>17988</v>
      </c>
      <c r="F198" s="571" t="s">
        <v>1669</v>
      </c>
      <c r="G198" s="690"/>
    </row>
    <row r="199" spans="1:7" s="172" customFormat="1" ht="99" customHeight="1">
      <c r="A199" s="573"/>
      <c r="B199" s="29" t="s">
        <v>1668</v>
      </c>
      <c r="C199" s="34">
        <v>4994343</v>
      </c>
      <c r="D199" s="32" t="s">
        <v>459</v>
      </c>
      <c r="E199" s="141">
        <f>VLOOKUP(C199,'Общий прайс'!$A$8:C1000,3,0)</f>
        <v>19188</v>
      </c>
      <c r="F199" s="571" t="s">
        <v>1669</v>
      </c>
      <c r="G199" s="690"/>
    </row>
    <row r="200" spans="1:7" s="172" customFormat="1" ht="15" customHeight="1">
      <c r="A200" s="663" t="s">
        <v>12</v>
      </c>
      <c r="B200" s="664"/>
      <c r="C200" s="664"/>
      <c r="D200" s="665"/>
      <c r="E200" s="175"/>
      <c r="F200" s="582"/>
      <c r="G200" s="583"/>
    </row>
    <row r="201" spans="1:7" s="172" customFormat="1" ht="99" customHeight="1">
      <c r="A201" s="581"/>
      <c r="B201" s="58" t="s">
        <v>12</v>
      </c>
      <c r="C201" s="58">
        <v>4994154</v>
      </c>
      <c r="D201" s="32" t="s">
        <v>2480</v>
      </c>
      <c r="E201" s="141">
        <f>VLOOKUP(C201,'Общий прайс'!$A$8:C998,3,0)</f>
        <v>7688</v>
      </c>
      <c r="F201" s="57" t="s">
        <v>1570</v>
      </c>
      <c r="G201" s="98" t="s">
        <v>1556</v>
      </c>
    </row>
    <row r="202" spans="1:7" s="172" customFormat="1" ht="15" customHeight="1">
      <c r="A202" s="663" t="s">
        <v>452</v>
      </c>
      <c r="B202" s="664"/>
      <c r="C202" s="664"/>
      <c r="D202" s="665"/>
      <c r="E202" s="586"/>
      <c r="F202" s="147"/>
      <c r="G202" s="148"/>
    </row>
    <row r="203" spans="1:7" s="173" customFormat="1" ht="99" customHeight="1">
      <c r="A203" s="581"/>
      <c r="B203" s="58" t="s">
        <v>452</v>
      </c>
      <c r="C203" s="58" t="s">
        <v>870</v>
      </c>
      <c r="D203" s="32" t="s">
        <v>2480</v>
      </c>
      <c r="E203" s="141">
        <f>VLOOKUP(C203,'Общий прайс'!$A$8:C998,3,0)</f>
        <v>13188</v>
      </c>
      <c r="F203" s="571" t="s">
        <v>1571</v>
      </c>
      <c r="G203" s="98" t="s">
        <v>1504</v>
      </c>
    </row>
    <row r="204" spans="1:7" s="579" customFormat="1" ht="15" customHeight="1">
      <c r="A204" s="685" t="s">
        <v>1531</v>
      </c>
      <c r="B204" s="686"/>
      <c r="C204" s="686"/>
      <c r="D204" s="687"/>
      <c r="E204" s="586"/>
      <c r="F204" s="151"/>
      <c r="G204" s="148"/>
    </row>
    <row r="205" spans="1:7" s="172" customFormat="1" ht="99" customHeight="1">
      <c r="A205" s="581"/>
      <c r="B205" s="58" t="s">
        <v>330</v>
      </c>
      <c r="C205" s="58">
        <v>4994122</v>
      </c>
      <c r="D205" s="32" t="s">
        <v>2480</v>
      </c>
      <c r="E205" s="141">
        <f>VLOOKUP(C205,'Общий прайс'!$A$8:C998,3,0)</f>
        <v>4788</v>
      </c>
      <c r="F205" s="57" t="s">
        <v>1572</v>
      </c>
      <c r="G205" s="672" t="s">
        <v>1575</v>
      </c>
    </row>
    <row r="206" spans="1:7" s="172" customFormat="1" ht="99" customHeight="1">
      <c r="A206" s="581"/>
      <c r="B206" s="58" t="s">
        <v>787</v>
      </c>
      <c r="C206" s="58">
        <v>4994238</v>
      </c>
      <c r="D206" s="59" t="s">
        <v>2481</v>
      </c>
      <c r="E206" s="141">
        <f>VLOOKUP(C206,'Общий прайс'!$A$8:C999,3,0)</f>
        <v>5788</v>
      </c>
      <c r="F206" s="57" t="s">
        <v>1572</v>
      </c>
      <c r="G206" s="673"/>
    </row>
    <row r="207" spans="1:7" s="172" customFormat="1" ht="15" customHeight="1">
      <c r="A207" s="593"/>
      <c r="B207" s="58" t="s">
        <v>331</v>
      </c>
      <c r="C207" s="58">
        <v>4994161</v>
      </c>
      <c r="D207" s="61" t="s">
        <v>2487</v>
      </c>
      <c r="E207" s="141">
        <f>VLOOKUP(C207,'Общий прайс'!$A$8:C1000,3,0)</f>
        <v>6488</v>
      </c>
      <c r="F207" s="669" t="s">
        <v>1572</v>
      </c>
      <c r="G207" s="673"/>
    </row>
    <row r="208" spans="1:7" s="173" customFormat="1" ht="15" customHeight="1">
      <c r="A208" s="598"/>
      <c r="B208" s="58" t="s">
        <v>332</v>
      </c>
      <c r="C208" s="58">
        <v>4994162</v>
      </c>
      <c r="D208" s="61" t="s">
        <v>2485</v>
      </c>
      <c r="E208" s="141">
        <f>VLOOKUP(C208,'Общий прайс'!$A$8:C1001,3,0)</f>
        <v>6488</v>
      </c>
      <c r="F208" s="683"/>
      <c r="G208" s="673"/>
    </row>
    <row r="209" spans="1:7" s="579" customFormat="1" ht="15" customHeight="1">
      <c r="A209" s="598"/>
      <c r="B209" s="58" t="s">
        <v>333</v>
      </c>
      <c r="C209" s="58">
        <v>4994163</v>
      </c>
      <c r="D209" s="61" t="s">
        <v>2490</v>
      </c>
      <c r="E209" s="141">
        <f>VLOOKUP(C209,'Общий прайс'!$A$8:C1002,3,0)</f>
        <v>6488</v>
      </c>
      <c r="F209" s="683"/>
      <c r="G209" s="673"/>
    </row>
    <row r="210" spans="1:7" s="172" customFormat="1" ht="15" customHeight="1">
      <c r="A210" s="598"/>
      <c r="B210" s="58" t="s">
        <v>334</v>
      </c>
      <c r="C210" s="58">
        <v>4994164</v>
      </c>
      <c r="D210" s="61" t="s">
        <v>2489</v>
      </c>
      <c r="E210" s="141">
        <f>VLOOKUP(C210,'Общий прайс'!$A$8:C1003,3,0)</f>
        <v>6488</v>
      </c>
      <c r="F210" s="683"/>
      <c r="G210" s="673"/>
    </row>
    <row r="211" spans="1:7" s="172" customFormat="1" ht="15" customHeight="1">
      <c r="A211" s="598"/>
      <c r="B211" s="58" t="s">
        <v>335</v>
      </c>
      <c r="C211" s="58">
        <v>4994165</v>
      </c>
      <c r="D211" s="61" t="s">
        <v>2488</v>
      </c>
      <c r="E211" s="141">
        <f>VLOOKUP(C211,'Общий прайс'!$A$8:C1004,3,0)</f>
        <v>6488</v>
      </c>
      <c r="F211" s="683"/>
      <c r="G211" s="673"/>
    </row>
    <row r="212" spans="1:7" s="172" customFormat="1" ht="15" customHeight="1">
      <c r="A212" s="598"/>
      <c r="B212" s="58" t="s">
        <v>336</v>
      </c>
      <c r="C212" s="58">
        <v>4994166</v>
      </c>
      <c r="D212" s="61" t="s">
        <v>2491</v>
      </c>
      <c r="E212" s="141">
        <f>VLOOKUP(C212,'Общий прайс'!$A$8:C1005,3,0)</f>
        <v>6488</v>
      </c>
      <c r="F212" s="683"/>
      <c r="G212" s="673"/>
    </row>
    <row r="213" spans="1:7" s="172" customFormat="1" ht="15" customHeight="1">
      <c r="A213" s="598"/>
      <c r="B213" s="58" t="s">
        <v>337</v>
      </c>
      <c r="C213" s="58">
        <v>4994167</v>
      </c>
      <c r="D213" s="61" t="s">
        <v>2484</v>
      </c>
      <c r="E213" s="141">
        <f>VLOOKUP(C213,'Общий прайс'!$A$8:C1006,3,0)</f>
        <v>6488</v>
      </c>
      <c r="F213" s="683"/>
      <c r="G213" s="673"/>
    </row>
    <row r="214" spans="1:7" s="172" customFormat="1" ht="15" customHeight="1">
      <c r="A214" s="598"/>
      <c r="B214" s="58" t="s">
        <v>338</v>
      </c>
      <c r="C214" s="58">
        <v>4994168</v>
      </c>
      <c r="D214" s="61" t="s">
        <v>2486</v>
      </c>
      <c r="E214" s="141">
        <f>VLOOKUP(C214,'Общий прайс'!$A$8:C1007,3,0)</f>
        <v>6488</v>
      </c>
      <c r="F214" s="683"/>
      <c r="G214" s="673"/>
    </row>
    <row r="215" spans="1:7" s="172" customFormat="1" ht="15" customHeight="1">
      <c r="A215" s="598"/>
      <c r="B215" s="58" t="s">
        <v>339</v>
      </c>
      <c r="C215" s="58">
        <v>4994169</v>
      </c>
      <c r="D215" s="61" t="s">
        <v>2492</v>
      </c>
      <c r="E215" s="141">
        <f>VLOOKUP(C215,'Общий прайс'!$A$8:C1008,3,0)</f>
        <v>6488</v>
      </c>
      <c r="F215" s="683"/>
      <c r="G215" s="673"/>
    </row>
    <row r="216" spans="1:7" s="172" customFormat="1" ht="15" customHeight="1">
      <c r="A216" s="150" t="s">
        <v>331</v>
      </c>
      <c r="B216" s="58" t="s">
        <v>340</v>
      </c>
      <c r="C216" s="58">
        <v>4994170</v>
      </c>
      <c r="D216" s="61" t="s">
        <v>2495</v>
      </c>
      <c r="E216" s="141">
        <f>VLOOKUP(C216,'Общий прайс'!$A$8:C1009,3,0)</f>
        <v>6488</v>
      </c>
      <c r="F216" s="683"/>
      <c r="G216" s="673"/>
    </row>
    <row r="217" spans="1:7" s="172" customFormat="1" ht="15" customHeight="1">
      <c r="A217" s="598"/>
      <c r="B217" s="58" t="s">
        <v>341</v>
      </c>
      <c r="C217" s="58">
        <v>4994171</v>
      </c>
      <c r="D217" s="61" t="s">
        <v>2494</v>
      </c>
      <c r="E217" s="141">
        <f>VLOOKUP(C217,'Общий прайс'!$A$8:C1010,3,0)</f>
        <v>6488</v>
      </c>
      <c r="F217" s="683"/>
      <c r="G217" s="673"/>
    </row>
    <row r="218" spans="1:7" s="172" customFormat="1" ht="15" customHeight="1">
      <c r="A218" s="599"/>
      <c r="B218" s="58" t="s">
        <v>342</v>
      </c>
      <c r="C218" s="58">
        <v>4994172</v>
      </c>
      <c r="D218" s="61" t="s">
        <v>2493</v>
      </c>
      <c r="E218" s="141">
        <f>VLOOKUP(C218,'Общий прайс'!$A$8:C1011,3,0)</f>
        <v>6488</v>
      </c>
      <c r="F218" s="684"/>
      <c r="G218" s="674"/>
    </row>
    <row r="219" spans="1:7" s="172" customFormat="1" ht="15" customHeight="1">
      <c r="A219" s="663" t="s">
        <v>1532</v>
      </c>
      <c r="B219" s="664"/>
      <c r="C219" s="664"/>
      <c r="D219" s="665"/>
      <c r="E219" s="586"/>
      <c r="F219" s="151"/>
      <c r="G219" s="148"/>
    </row>
    <row r="220" spans="1:7" s="172" customFormat="1" ht="99" customHeight="1">
      <c r="A220" s="581"/>
      <c r="B220" s="58" t="s">
        <v>437</v>
      </c>
      <c r="C220" s="58">
        <v>4994115</v>
      </c>
      <c r="D220" s="59" t="s">
        <v>2480</v>
      </c>
      <c r="E220" s="141">
        <f>VLOOKUP(C220,'Общий прайс'!$A$8:C998,3,0)</f>
        <v>9588</v>
      </c>
      <c r="F220" s="57" t="s">
        <v>1567</v>
      </c>
      <c r="G220" s="672" t="s">
        <v>1576</v>
      </c>
    </row>
    <row r="221" spans="1:7" s="172" customFormat="1" ht="15" customHeight="1">
      <c r="A221" s="593"/>
      <c r="B221" s="58" t="s">
        <v>438</v>
      </c>
      <c r="C221" s="58">
        <v>4994135</v>
      </c>
      <c r="D221" s="59" t="s">
        <v>2487</v>
      </c>
      <c r="E221" s="141">
        <f>VLOOKUP(C221,'Общий прайс'!$A$8:C999,3,0)</f>
        <v>10888</v>
      </c>
      <c r="F221" s="669" t="s">
        <v>1567</v>
      </c>
      <c r="G221" s="673"/>
    </row>
    <row r="222" spans="1:7" s="172" customFormat="1" ht="15" customHeight="1">
      <c r="A222" s="598"/>
      <c r="B222" s="58" t="s">
        <v>439</v>
      </c>
      <c r="C222" s="58">
        <v>4994136</v>
      </c>
      <c r="D222" s="59" t="s">
        <v>2485</v>
      </c>
      <c r="E222" s="141">
        <f>VLOOKUP(C222,'Общий прайс'!$A$8:C1000,3,0)</f>
        <v>10888</v>
      </c>
      <c r="F222" s="670"/>
      <c r="G222" s="673"/>
    </row>
    <row r="223" spans="1:7" s="172" customFormat="1" ht="15" customHeight="1">
      <c r="A223" s="598"/>
      <c r="B223" s="58" t="s">
        <v>440</v>
      </c>
      <c r="C223" s="58">
        <v>4994137</v>
      </c>
      <c r="D223" s="59" t="s">
        <v>2490</v>
      </c>
      <c r="E223" s="141">
        <f>VLOOKUP(C223,'Общий прайс'!$A$8:C1001,3,0)</f>
        <v>10888</v>
      </c>
      <c r="F223" s="670"/>
      <c r="G223" s="673"/>
    </row>
    <row r="224" spans="1:7" s="172" customFormat="1" ht="15" customHeight="1">
      <c r="A224" s="598"/>
      <c r="B224" s="58" t="s">
        <v>441</v>
      </c>
      <c r="C224" s="58">
        <v>4994138</v>
      </c>
      <c r="D224" s="59" t="s">
        <v>2489</v>
      </c>
      <c r="E224" s="141">
        <f>VLOOKUP(C224,'Общий прайс'!$A$8:C1002,3,0)</f>
        <v>10888</v>
      </c>
      <c r="F224" s="670"/>
      <c r="G224" s="673"/>
    </row>
    <row r="225" spans="1:7" s="172" customFormat="1" ht="15" customHeight="1">
      <c r="A225" s="598"/>
      <c r="B225" s="58" t="s">
        <v>442</v>
      </c>
      <c r="C225" s="58">
        <v>4994139</v>
      </c>
      <c r="D225" s="59" t="s">
        <v>2488</v>
      </c>
      <c r="E225" s="141">
        <f>VLOOKUP(C225,'Общий прайс'!$A$8:C1003,3,0)</f>
        <v>10888</v>
      </c>
      <c r="F225" s="670"/>
      <c r="G225" s="673"/>
    </row>
    <row r="226" spans="1:7" s="172" customFormat="1" ht="15" customHeight="1">
      <c r="A226" s="598"/>
      <c r="B226" s="58" t="s">
        <v>443</v>
      </c>
      <c r="C226" s="58">
        <v>4994140</v>
      </c>
      <c r="D226" s="59" t="s">
        <v>2491</v>
      </c>
      <c r="E226" s="141">
        <f>VLOOKUP(C226,'Общий прайс'!$A$8:C1004,3,0)</f>
        <v>10888</v>
      </c>
      <c r="F226" s="670"/>
      <c r="G226" s="673"/>
    </row>
    <row r="227" spans="1:7" s="172" customFormat="1" ht="15" customHeight="1">
      <c r="A227" s="598"/>
      <c r="B227" s="58" t="s">
        <v>444</v>
      </c>
      <c r="C227" s="58">
        <v>4994141</v>
      </c>
      <c r="D227" s="59" t="s">
        <v>2484</v>
      </c>
      <c r="E227" s="141">
        <f>VLOOKUP(C227,'Общий прайс'!$A$8:C1005,3,0)</f>
        <v>10888</v>
      </c>
      <c r="F227" s="670"/>
      <c r="G227" s="673"/>
    </row>
    <row r="228" spans="1:7" s="172" customFormat="1" ht="15" customHeight="1">
      <c r="A228" s="598"/>
      <c r="B228" s="58" t="s">
        <v>445</v>
      </c>
      <c r="C228" s="58">
        <v>4994142</v>
      </c>
      <c r="D228" s="59" t="s">
        <v>2486</v>
      </c>
      <c r="E228" s="141">
        <f>VLOOKUP(C228,'Общий прайс'!$A$8:C1006,3,0)</f>
        <v>10888</v>
      </c>
      <c r="F228" s="670"/>
      <c r="G228" s="673"/>
    </row>
    <row r="229" spans="1:7" s="172" customFormat="1" ht="15" customHeight="1">
      <c r="A229" s="598"/>
      <c r="B229" s="58" t="s">
        <v>446</v>
      </c>
      <c r="C229" s="58">
        <v>4994173</v>
      </c>
      <c r="D229" s="59" t="s">
        <v>2492</v>
      </c>
      <c r="E229" s="141">
        <f>VLOOKUP(C229,'Общий прайс'!$A$8:C1007,3,0)</f>
        <v>10888</v>
      </c>
      <c r="F229" s="670"/>
      <c r="G229" s="673"/>
    </row>
    <row r="230" spans="1:7" s="172" customFormat="1" ht="15" customHeight="1">
      <c r="A230" s="150" t="s">
        <v>442</v>
      </c>
      <c r="B230" s="58" t="s">
        <v>447</v>
      </c>
      <c r="C230" s="58">
        <v>4994174</v>
      </c>
      <c r="D230" s="59" t="s">
        <v>2495</v>
      </c>
      <c r="E230" s="141">
        <f>VLOOKUP(C230,'Общий прайс'!$A$8:C1008,3,0)</f>
        <v>10888</v>
      </c>
      <c r="F230" s="670"/>
      <c r="G230" s="673"/>
    </row>
    <row r="231" spans="1:7" s="172" customFormat="1" ht="15" customHeight="1">
      <c r="A231" s="598"/>
      <c r="B231" s="58" t="s">
        <v>448</v>
      </c>
      <c r="C231" s="58">
        <v>4994175</v>
      </c>
      <c r="D231" s="59" t="s">
        <v>2494</v>
      </c>
      <c r="E231" s="141">
        <f>VLOOKUP(C231,'Общий прайс'!$A$8:C1009,3,0)</f>
        <v>10888</v>
      </c>
      <c r="F231" s="670"/>
      <c r="G231" s="673"/>
    </row>
    <row r="232" spans="1:7" s="172" customFormat="1" ht="15" customHeight="1">
      <c r="A232" s="599"/>
      <c r="B232" s="58" t="s">
        <v>449</v>
      </c>
      <c r="C232" s="58">
        <v>4994176</v>
      </c>
      <c r="D232" s="59" t="s">
        <v>2519</v>
      </c>
      <c r="E232" s="141">
        <f>VLOOKUP(C232,'Общий прайс'!$A$8:C1010,3,0)</f>
        <v>10888</v>
      </c>
      <c r="F232" s="671"/>
      <c r="G232" s="674"/>
    </row>
    <row r="233" spans="1:7" s="172" customFormat="1" ht="15" customHeight="1">
      <c r="A233" s="663" t="s">
        <v>1533</v>
      </c>
      <c r="B233" s="664"/>
      <c r="C233" s="664"/>
      <c r="D233" s="665"/>
      <c r="E233" s="586"/>
      <c r="F233" s="151"/>
      <c r="G233" s="148"/>
    </row>
    <row r="234" spans="1:7" s="172" customFormat="1" ht="99" customHeight="1">
      <c r="A234" s="581"/>
      <c r="B234" s="58" t="s">
        <v>343</v>
      </c>
      <c r="C234" s="58">
        <v>4994177</v>
      </c>
      <c r="D234" s="59" t="s">
        <v>2480</v>
      </c>
      <c r="E234" s="141">
        <f>VLOOKUP(C234,'Общий прайс'!$A$8:C998,3,0)</f>
        <v>7188</v>
      </c>
      <c r="F234" s="57" t="s">
        <v>1570</v>
      </c>
      <c r="G234" s="672" t="s">
        <v>1577</v>
      </c>
    </row>
    <row r="235" spans="1:7" s="172" customFormat="1" ht="99" customHeight="1">
      <c r="A235" s="581"/>
      <c r="B235" s="58" t="s">
        <v>492</v>
      </c>
      <c r="C235" s="58">
        <v>4994230</v>
      </c>
      <c r="D235" s="61" t="s">
        <v>2481</v>
      </c>
      <c r="E235" s="141">
        <f>VLOOKUP(C235,'Общий прайс'!$A$8:C999,3,0)</f>
        <v>8588</v>
      </c>
      <c r="F235" s="57" t="s">
        <v>1570</v>
      </c>
      <c r="G235" s="673"/>
    </row>
    <row r="236" spans="1:7" s="172" customFormat="1" ht="99" customHeight="1">
      <c r="A236" s="581"/>
      <c r="B236" s="58" t="s">
        <v>2828</v>
      </c>
      <c r="C236" s="58">
        <v>4994252</v>
      </c>
      <c r="D236" s="61" t="s">
        <v>2520</v>
      </c>
      <c r="E236" s="141">
        <f>VLOOKUP(C236,'Общий прайс'!$A$8:C1000,3,0)</f>
        <v>8788</v>
      </c>
      <c r="F236" s="57" t="s">
        <v>1570</v>
      </c>
      <c r="G236" s="673"/>
    </row>
    <row r="237" spans="1:7" s="172" customFormat="1" ht="15" customHeight="1">
      <c r="A237" s="593"/>
      <c r="B237" s="58" t="s">
        <v>344</v>
      </c>
      <c r="C237" s="58">
        <v>4994105</v>
      </c>
      <c r="D237" s="61" t="s">
        <v>2487</v>
      </c>
      <c r="E237" s="141">
        <f>VLOOKUP(C237,'Общий прайс'!$A$8:C1001,3,0)</f>
        <v>8788</v>
      </c>
      <c r="F237" s="669" t="s">
        <v>1570</v>
      </c>
      <c r="G237" s="673"/>
    </row>
    <row r="238" spans="1:7" s="172" customFormat="1" ht="15" customHeight="1">
      <c r="A238" s="598"/>
      <c r="B238" s="58" t="s">
        <v>345</v>
      </c>
      <c r="C238" s="58">
        <v>4994106</v>
      </c>
      <c r="D238" s="61" t="s">
        <v>2485</v>
      </c>
      <c r="E238" s="141">
        <f>VLOOKUP(C238,'Общий прайс'!$A$8:C1002,3,0)</f>
        <v>8788</v>
      </c>
      <c r="F238" s="670"/>
      <c r="G238" s="673"/>
    </row>
    <row r="239" spans="1:7" s="172" customFormat="1" ht="15" customHeight="1">
      <c r="A239" s="598"/>
      <c r="B239" s="58" t="s">
        <v>346</v>
      </c>
      <c r="C239" s="58">
        <v>4994107</v>
      </c>
      <c r="D239" s="61" t="s">
        <v>2490</v>
      </c>
      <c r="E239" s="141">
        <f>VLOOKUP(C239,'Общий прайс'!$A$8:C1003,3,0)</f>
        <v>8788</v>
      </c>
      <c r="F239" s="670"/>
      <c r="G239" s="673"/>
    </row>
    <row r="240" spans="1:7" s="172" customFormat="1" ht="15" customHeight="1">
      <c r="A240" s="598"/>
      <c r="B240" s="58" t="s">
        <v>347</v>
      </c>
      <c r="C240" s="58">
        <v>4994108</v>
      </c>
      <c r="D240" s="61" t="s">
        <v>2489</v>
      </c>
      <c r="E240" s="141">
        <f>VLOOKUP(C240,'Общий прайс'!$A$8:C1004,3,0)</f>
        <v>8788</v>
      </c>
      <c r="F240" s="670"/>
      <c r="G240" s="673"/>
    </row>
    <row r="241" spans="1:7" s="172" customFormat="1" ht="15" customHeight="1">
      <c r="A241" s="598"/>
      <c r="B241" s="58" t="s">
        <v>348</v>
      </c>
      <c r="C241" s="58">
        <v>4994109</v>
      </c>
      <c r="D241" s="61" t="s">
        <v>2488</v>
      </c>
      <c r="E241" s="141">
        <f>VLOOKUP(C241,'Общий прайс'!$A$8:C1005,3,0)</f>
        <v>8788</v>
      </c>
      <c r="F241" s="670"/>
      <c r="G241" s="673"/>
    </row>
    <row r="242" spans="1:7" s="172" customFormat="1" ht="15" customHeight="1">
      <c r="A242" s="598"/>
      <c r="B242" s="58" t="s">
        <v>349</v>
      </c>
      <c r="C242" s="58">
        <v>4994110</v>
      </c>
      <c r="D242" s="61" t="s">
        <v>2491</v>
      </c>
      <c r="E242" s="141">
        <f>VLOOKUP(C242,'Общий прайс'!$A$8:C1006,3,0)</f>
        <v>8788</v>
      </c>
      <c r="F242" s="670"/>
      <c r="G242" s="673"/>
    </row>
    <row r="243" spans="1:7" s="172" customFormat="1" ht="15" customHeight="1">
      <c r="A243" s="598"/>
      <c r="B243" s="58" t="s">
        <v>350</v>
      </c>
      <c r="C243" s="58">
        <v>4994111</v>
      </c>
      <c r="D243" s="61" t="s">
        <v>2484</v>
      </c>
      <c r="E243" s="141">
        <f>VLOOKUP(C243,'Общий прайс'!$A$8:C1007,3,0)</f>
        <v>8788</v>
      </c>
      <c r="F243" s="670"/>
      <c r="G243" s="673"/>
    </row>
    <row r="244" spans="1:7" s="172" customFormat="1" ht="15" customHeight="1">
      <c r="A244" s="598"/>
      <c r="B244" s="58" t="s">
        <v>351</v>
      </c>
      <c r="C244" s="58">
        <v>4994112</v>
      </c>
      <c r="D244" s="61" t="s">
        <v>2521</v>
      </c>
      <c r="E244" s="141">
        <f>VLOOKUP(C244,'Общий прайс'!$A$8:C1008,3,0)</f>
        <v>8788</v>
      </c>
      <c r="F244" s="670"/>
      <c r="G244" s="673"/>
    </row>
    <row r="245" spans="1:7" s="172" customFormat="1" ht="15" customHeight="1">
      <c r="A245" s="598"/>
      <c r="B245" s="58" t="s">
        <v>352</v>
      </c>
      <c r="C245" s="58">
        <v>4994157</v>
      </c>
      <c r="D245" s="61" t="s">
        <v>2522</v>
      </c>
      <c r="E245" s="141">
        <f>VLOOKUP(C245,'Общий прайс'!$A$8:C1009,3,0)</f>
        <v>8788</v>
      </c>
      <c r="F245" s="670"/>
      <c r="G245" s="673"/>
    </row>
    <row r="246" spans="1:7" s="172" customFormat="1" ht="15" customHeight="1">
      <c r="A246" s="150" t="s">
        <v>355</v>
      </c>
      <c r="B246" s="58" t="s">
        <v>353</v>
      </c>
      <c r="C246" s="58">
        <v>4994158</v>
      </c>
      <c r="D246" s="61" t="s">
        <v>2523</v>
      </c>
      <c r="E246" s="141">
        <f>VLOOKUP(C246,'Общий прайс'!$A$8:C1010,3,0)</f>
        <v>8788</v>
      </c>
      <c r="F246" s="670"/>
      <c r="G246" s="673"/>
    </row>
    <row r="247" spans="1:7" s="172" customFormat="1" ht="15" customHeight="1">
      <c r="A247" s="598"/>
      <c r="B247" s="58" t="s">
        <v>354</v>
      </c>
      <c r="C247" s="58">
        <v>4994159</v>
      </c>
      <c r="D247" s="61" t="s">
        <v>2494</v>
      </c>
      <c r="E247" s="141">
        <f>VLOOKUP(C247,'Общий прайс'!$A$8:C1011,3,0)</f>
        <v>8788</v>
      </c>
      <c r="F247" s="670"/>
      <c r="G247" s="673"/>
    </row>
    <row r="248" spans="1:7" s="172" customFormat="1" ht="15" customHeight="1">
      <c r="A248" s="599"/>
      <c r="B248" s="58" t="s">
        <v>355</v>
      </c>
      <c r="C248" s="58">
        <v>4994160</v>
      </c>
      <c r="D248" s="61" t="s">
        <v>504</v>
      </c>
      <c r="E248" s="141">
        <f>VLOOKUP(C248,'Общий прайс'!$A$8:C1012,3,0)</f>
        <v>8788</v>
      </c>
      <c r="F248" s="671"/>
      <c r="G248" s="674"/>
    </row>
    <row r="249" spans="1:7" s="172" customFormat="1" ht="15" customHeight="1">
      <c r="A249" s="663" t="s">
        <v>1670</v>
      </c>
      <c r="B249" s="664"/>
      <c r="C249" s="664"/>
      <c r="D249" s="665"/>
      <c r="E249" s="586"/>
      <c r="F249" s="151"/>
      <c r="G249" s="148"/>
    </row>
    <row r="250" spans="1:7" s="172" customFormat="1" ht="99" customHeight="1">
      <c r="A250" s="581"/>
      <c r="B250" s="58" t="s">
        <v>1671</v>
      </c>
      <c r="C250" s="58">
        <v>4994338</v>
      </c>
      <c r="D250" s="59" t="s">
        <v>2480</v>
      </c>
      <c r="E250" s="141">
        <f>VLOOKUP(C250,'Общий прайс'!$A$8:C998,3,0)</f>
        <v>17988</v>
      </c>
      <c r="F250" s="571" t="s">
        <v>1669</v>
      </c>
      <c r="G250" s="672" t="s">
        <v>1674</v>
      </c>
    </row>
    <row r="251" spans="1:7" s="172" customFormat="1" ht="99" customHeight="1">
      <c r="A251" s="581"/>
      <c r="B251" s="58" t="s">
        <v>1672</v>
      </c>
      <c r="C251" s="58">
        <v>4994339</v>
      </c>
      <c r="D251" s="61" t="s">
        <v>2481</v>
      </c>
      <c r="E251" s="141">
        <f>VLOOKUP(C251,'Общий прайс'!$A$8:C999,3,0)</f>
        <v>19188</v>
      </c>
      <c r="F251" s="571" t="s">
        <v>1669</v>
      </c>
      <c r="G251" s="673"/>
    </row>
    <row r="252" spans="1:7" s="172" customFormat="1" ht="99" customHeight="1">
      <c r="A252" s="581"/>
      <c r="B252" s="58" t="s">
        <v>1673</v>
      </c>
      <c r="C252" s="58">
        <v>4994340</v>
      </c>
      <c r="D252" s="61" t="s">
        <v>459</v>
      </c>
      <c r="E252" s="141">
        <f>VLOOKUP(C252,'Общий прайс'!$A$8:C1000,3,0)</f>
        <v>19188</v>
      </c>
      <c r="F252" s="571" t="s">
        <v>1669</v>
      </c>
      <c r="G252" s="673"/>
    </row>
    <row r="253" spans="1:7" s="172" customFormat="1" ht="15" customHeight="1">
      <c r="A253" s="663" t="s">
        <v>1638</v>
      </c>
      <c r="B253" s="664"/>
      <c r="C253" s="664"/>
      <c r="D253" s="665"/>
      <c r="E253" s="586"/>
      <c r="F253" s="151"/>
      <c r="G253" s="148"/>
    </row>
    <row r="254" spans="1:7" s="172" customFormat="1" ht="99" customHeight="1">
      <c r="A254" s="581"/>
      <c r="B254" s="58" t="s">
        <v>1922</v>
      </c>
      <c r="C254" s="58">
        <v>4994335</v>
      </c>
      <c r="D254" s="61" t="s">
        <v>2480</v>
      </c>
      <c r="E254" s="141">
        <f>VLOOKUP(C254,'Общий прайс'!$A$8:C997,3,0)</f>
        <v>15888</v>
      </c>
      <c r="F254" s="57" t="s">
        <v>1640</v>
      </c>
      <c r="G254" s="707" t="s">
        <v>1641</v>
      </c>
    </row>
    <row r="255" spans="1:7" s="172" customFormat="1" ht="99" customHeight="1">
      <c r="A255" s="581"/>
      <c r="B255" s="58" t="s">
        <v>1639</v>
      </c>
      <c r="C255" s="58">
        <v>4994336</v>
      </c>
      <c r="D255" s="61" t="s">
        <v>2481</v>
      </c>
      <c r="E255" s="141">
        <f>VLOOKUP(C255,'Общий прайс'!$A$8:C998,3,0)</f>
        <v>16888</v>
      </c>
      <c r="F255" s="57" t="s">
        <v>1640</v>
      </c>
      <c r="G255" s="708"/>
    </row>
    <row r="256" spans="1:7" s="172" customFormat="1" ht="15" customHeight="1">
      <c r="A256" s="663" t="s">
        <v>1534</v>
      </c>
      <c r="B256" s="664"/>
      <c r="C256" s="664"/>
      <c r="D256" s="665"/>
      <c r="E256" s="586"/>
      <c r="F256" s="151"/>
      <c r="G256" s="148"/>
    </row>
    <row r="257" spans="1:7" s="172" customFormat="1" ht="99" customHeight="1">
      <c r="A257" s="581"/>
      <c r="B257" s="58" t="s">
        <v>1011</v>
      </c>
      <c r="C257" s="58">
        <v>4994256</v>
      </c>
      <c r="D257" s="61" t="s">
        <v>2480</v>
      </c>
      <c r="E257" s="141">
        <f>VLOOKUP(C257,'Общий прайс'!$A$8:C998,3,0)</f>
        <v>11988</v>
      </c>
      <c r="F257" s="57" t="s">
        <v>1573</v>
      </c>
      <c r="G257" s="672" t="s">
        <v>1556</v>
      </c>
    </row>
    <row r="258" spans="1:7" s="172" customFormat="1" ht="99" customHeight="1">
      <c r="A258" s="581"/>
      <c r="B258" s="58" t="s">
        <v>990</v>
      </c>
      <c r="C258" s="58">
        <v>4994257</v>
      </c>
      <c r="D258" s="61" t="s">
        <v>2477</v>
      </c>
      <c r="E258" s="141">
        <f>VLOOKUP(C258,'Общий прайс'!$A$8:C998,3,0)</f>
        <v>14188</v>
      </c>
      <c r="F258" s="57" t="s">
        <v>1573</v>
      </c>
      <c r="G258" s="674"/>
    </row>
    <row r="259" spans="1:7" s="172" customFormat="1" ht="15" customHeight="1">
      <c r="A259" s="663" t="s">
        <v>1535</v>
      </c>
      <c r="B259" s="664"/>
      <c r="C259" s="664"/>
      <c r="D259" s="665"/>
      <c r="E259" s="586"/>
      <c r="F259" s="151"/>
      <c r="G259" s="148"/>
    </row>
    <row r="260" spans="1:7" s="172" customFormat="1" ht="99" customHeight="1">
      <c r="A260" s="581"/>
      <c r="B260" s="58" t="s">
        <v>509</v>
      </c>
      <c r="C260" s="58">
        <v>4994116</v>
      </c>
      <c r="D260" s="61" t="s">
        <v>2480</v>
      </c>
      <c r="E260" s="141">
        <f>VLOOKUP(C260,'Общий прайс'!$A$8:C998,3,0)</f>
        <v>6588</v>
      </c>
      <c r="F260" s="57" t="s">
        <v>1574</v>
      </c>
      <c r="G260" s="672" t="s">
        <v>1578</v>
      </c>
    </row>
    <row r="261" spans="1:7" s="172" customFormat="1" ht="99" customHeight="1">
      <c r="A261" s="581"/>
      <c r="B261" s="58" t="s">
        <v>991</v>
      </c>
      <c r="C261" s="58">
        <v>4994239</v>
      </c>
      <c r="D261" s="61" t="s">
        <v>2481</v>
      </c>
      <c r="E261" s="141">
        <f>VLOOKUP(C261,'Общий прайс'!$A$8:C999,3,0)</f>
        <v>8188</v>
      </c>
      <c r="F261" s="57" t="s">
        <v>1574</v>
      </c>
      <c r="G261" s="673"/>
    </row>
    <row r="262" spans="1:7" s="172" customFormat="1" ht="15" customHeight="1">
      <c r="A262" s="593"/>
      <c r="B262" s="58" t="s">
        <v>992</v>
      </c>
      <c r="C262" s="58">
        <v>4994265</v>
      </c>
      <c r="D262" s="61" t="s">
        <v>2522</v>
      </c>
      <c r="E262" s="141">
        <f>VLOOKUP(C262,'Общий прайс'!$A$8:C1000,3,0)</f>
        <v>8188</v>
      </c>
      <c r="F262" s="669" t="s">
        <v>1574</v>
      </c>
      <c r="G262" s="673"/>
    </row>
    <row r="263" spans="1:7" s="172" customFormat="1" ht="15" customHeight="1">
      <c r="A263" s="598"/>
      <c r="B263" s="58" t="s">
        <v>1012</v>
      </c>
      <c r="C263" s="58">
        <v>4994269</v>
      </c>
      <c r="D263" s="61" t="s">
        <v>2484</v>
      </c>
      <c r="E263" s="141">
        <f>VLOOKUP(C263,'Общий прайс'!$A$8:C1001,3,0)</f>
        <v>8188</v>
      </c>
      <c r="F263" s="670"/>
      <c r="G263" s="673"/>
    </row>
    <row r="264" spans="1:7" s="172" customFormat="1" ht="15" customHeight="1">
      <c r="A264" s="598"/>
      <c r="B264" s="58" t="s">
        <v>1013</v>
      </c>
      <c r="C264" s="58">
        <v>4994272</v>
      </c>
      <c r="D264" s="61" t="s">
        <v>2491</v>
      </c>
      <c r="E264" s="141">
        <f>VLOOKUP(C264,'Общий прайс'!$A$8:C1002,3,0)</f>
        <v>8188</v>
      </c>
      <c r="F264" s="670"/>
      <c r="G264" s="673"/>
    </row>
    <row r="265" spans="1:7" s="172" customFormat="1" ht="15" customHeight="1">
      <c r="A265" s="598"/>
      <c r="B265" s="58" t="s">
        <v>1014</v>
      </c>
      <c r="C265" s="58">
        <v>4994268</v>
      </c>
      <c r="D265" s="61" t="s">
        <v>2523</v>
      </c>
      <c r="E265" s="141">
        <f>VLOOKUP(C265,'Общий прайс'!$A$8:C1003,3,0)</f>
        <v>8188</v>
      </c>
      <c r="F265" s="670"/>
      <c r="G265" s="673"/>
    </row>
    <row r="266" spans="1:7" s="172" customFormat="1" ht="15" customHeight="1">
      <c r="A266" s="598"/>
      <c r="B266" s="58" t="s">
        <v>1015</v>
      </c>
      <c r="C266" s="58">
        <v>4994267</v>
      </c>
      <c r="D266" s="61" t="s">
        <v>2494</v>
      </c>
      <c r="E266" s="141">
        <f>VLOOKUP(C266,'Общий прайс'!$A$8:C1004,3,0)</f>
        <v>8188</v>
      </c>
      <c r="F266" s="670"/>
      <c r="G266" s="673"/>
    </row>
    <row r="267" spans="1:7" s="172" customFormat="1" ht="15" customHeight="1">
      <c r="A267" s="598"/>
      <c r="B267" s="58" t="s">
        <v>1016</v>
      </c>
      <c r="C267" s="58">
        <v>4994271</v>
      </c>
      <c r="D267" s="61" t="s">
        <v>2487</v>
      </c>
      <c r="E267" s="141">
        <f>VLOOKUP(C267,'Общий прайс'!$A$8:C1005,3,0)</f>
        <v>8188</v>
      </c>
      <c r="F267" s="670"/>
      <c r="G267" s="673"/>
    </row>
    <row r="268" spans="1:7" s="172" customFormat="1" ht="15" customHeight="1">
      <c r="A268" s="598"/>
      <c r="B268" s="58" t="s">
        <v>1017</v>
      </c>
      <c r="C268" s="58">
        <v>4994266</v>
      </c>
      <c r="D268" s="61" t="s">
        <v>504</v>
      </c>
      <c r="E268" s="141">
        <f>VLOOKUP(C268,'Общий прайс'!$A$8:C1006,3,0)</f>
        <v>8188</v>
      </c>
      <c r="F268" s="670"/>
      <c r="G268" s="673"/>
    </row>
    <row r="269" spans="1:7" s="172" customFormat="1" ht="15" customHeight="1">
      <c r="A269" s="150" t="s">
        <v>1539</v>
      </c>
      <c r="B269" s="58" t="s">
        <v>1018</v>
      </c>
      <c r="C269" s="58">
        <v>4994270</v>
      </c>
      <c r="D269" s="61" t="s">
        <v>2485</v>
      </c>
      <c r="E269" s="141">
        <f>VLOOKUP(C269,'Общий прайс'!$A$8:C1007,3,0)</f>
        <v>8188</v>
      </c>
      <c r="F269" s="670"/>
      <c r="G269" s="673"/>
    </row>
    <row r="270" spans="1:7" s="172" customFormat="1" ht="15" customHeight="1">
      <c r="A270" s="599"/>
      <c r="B270" s="58" t="s">
        <v>1019</v>
      </c>
      <c r="C270" s="58">
        <v>4994262</v>
      </c>
      <c r="D270" s="61" t="s">
        <v>2477</v>
      </c>
      <c r="E270" s="141">
        <f>VLOOKUP(C270,'Общий прайс'!$A$8:C1008,3,0)</f>
        <v>8188</v>
      </c>
      <c r="F270" s="671"/>
      <c r="G270" s="674"/>
    </row>
    <row r="271" spans="1:7" s="172" customFormat="1" ht="15" customHeight="1">
      <c r="A271" s="594"/>
      <c r="B271" s="572"/>
      <c r="C271" s="572"/>
      <c r="D271" s="163"/>
      <c r="E271" s="595"/>
      <c r="F271" s="161"/>
      <c r="G271" s="169"/>
    </row>
    <row r="272" spans="1:7" s="172" customFormat="1" ht="15" customHeight="1">
      <c r="A272" s="675" t="s">
        <v>1538</v>
      </c>
      <c r="B272" s="664"/>
      <c r="C272" s="664"/>
      <c r="D272" s="664"/>
      <c r="E272" s="664"/>
      <c r="F272" s="664"/>
      <c r="G272" s="665"/>
    </row>
    <row r="273" spans="1:7" s="172" customFormat="1" ht="15" customHeight="1">
      <c r="A273" s="663" t="s">
        <v>1536</v>
      </c>
      <c r="B273" s="664"/>
      <c r="C273" s="664"/>
      <c r="D273" s="665"/>
      <c r="E273" s="176"/>
      <c r="F273" s="177"/>
      <c r="G273" s="178"/>
    </row>
    <row r="274" spans="1:7" s="172" customFormat="1" ht="99" customHeight="1">
      <c r="A274" s="57"/>
      <c r="B274" s="58" t="s">
        <v>159</v>
      </c>
      <c r="C274" s="58">
        <v>4995009</v>
      </c>
      <c r="D274" s="59" t="s">
        <v>2478</v>
      </c>
      <c r="E274" s="141">
        <f>VLOOKUP(C274,'Общий прайс'!$A$8:C998,3,0)</f>
        <v>7188</v>
      </c>
      <c r="F274" s="57" t="s">
        <v>1579</v>
      </c>
      <c r="G274" s="666" t="s">
        <v>1580</v>
      </c>
    </row>
    <row r="275" spans="1:7" s="172" customFormat="1" ht="99" customHeight="1">
      <c r="A275" s="57"/>
      <c r="B275" s="32" t="s">
        <v>69</v>
      </c>
      <c r="C275" s="32">
        <v>4995003</v>
      </c>
      <c r="D275" s="59" t="s">
        <v>2477</v>
      </c>
      <c r="E275" s="141">
        <f>VLOOKUP(C275,'Общий прайс'!$A$8:C999,3,0)</f>
        <v>7188</v>
      </c>
      <c r="F275" s="57" t="s">
        <v>1579</v>
      </c>
      <c r="G275" s="667"/>
    </row>
    <row r="276" spans="1:7" s="172" customFormat="1" ht="99" customHeight="1">
      <c r="A276" s="57"/>
      <c r="B276" s="32" t="s">
        <v>68</v>
      </c>
      <c r="C276" s="32">
        <v>4995002</v>
      </c>
      <c r="D276" s="59" t="s">
        <v>2482</v>
      </c>
      <c r="E276" s="141">
        <f>VLOOKUP(C276,'Общий прайс'!$A$8:C1000,3,0)</f>
        <v>7188</v>
      </c>
      <c r="F276" s="57" t="s">
        <v>1579</v>
      </c>
      <c r="G276" s="667"/>
    </row>
    <row r="277" spans="1:7" s="172" customFormat="1" ht="99" customHeight="1">
      <c r="A277" s="57"/>
      <c r="B277" s="32" t="s">
        <v>74</v>
      </c>
      <c r="C277" s="32">
        <v>4995007</v>
      </c>
      <c r="D277" s="59" t="s">
        <v>2476</v>
      </c>
      <c r="E277" s="141">
        <f>VLOOKUP(C277,'Общий прайс'!$A$8:C1001,3,0)</f>
        <v>7188</v>
      </c>
      <c r="F277" s="57" t="s">
        <v>1579</v>
      </c>
      <c r="G277" s="667"/>
    </row>
    <row r="278" spans="1:7" s="172" customFormat="1" ht="15" customHeight="1">
      <c r="A278" s="569"/>
      <c r="B278" s="32" t="s">
        <v>181</v>
      </c>
      <c r="C278" s="32">
        <v>4995010</v>
      </c>
      <c r="D278" s="59" t="s">
        <v>2484</v>
      </c>
      <c r="E278" s="141">
        <f>VLOOKUP(C278,'Общий прайс'!$A$8:C1002,3,0)</f>
        <v>7188</v>
      </c>
      <c r="F278" s="669" t="s">
        <v>1581</v>
      </c>
      <c r="G278" s="667"/>
    </row>
    <row r="279" spans="1:7" s="172" customFormat="1" ht="15" customHeight="1">
      <c r="A279" s="179"/>
      <c r="B279" s="32" t="s">
        <v>182</v>
      </c>
      <c r="C279" s="32">
        <v>4995011</v>
      </c>
      <c r="D279" s="59" t="s">
        <v>2485</v>
      </c>
      <c r="E279" s="141">
        <f>VLOOKUP(C279,'Общий прайс'!$A$8:C1003,3,0)</f>
        <v>7188</v>
      </c>
      <c r="F279" s="670"/>
      <c r="G279" s="667"/>
    </row>
    <row r="280" spans="1:7" s="172" customFormat="1" ht="15" customHeight="1">
      <c r="A280" s="179"/>
      <c r="B280" s="32" t="s">
        <v>183</v>
      </c>
      <c r="C280" s="32">
        <v>4995012</v>
      </c>
      <c r="D280" s="59" t="s">
        <v>2489</v>
      </c>
      <c r="E280" s="141">
        <f>VLOOKUP(C280,'Общий прайс'!$A$8:C1004,3,0)</f>
        <v>7188</v>
      </c>
      <c r="F280" s="670"/>
      <c r="G280" s="667"/>
    </row>
    <row r="281" spans="1:7" s="172" customFormat="1" ht="15" customHeight="1">
      <c r="A281" s="179"/>
      <c r="B281" s="32" t="s">
        <v>184</v>
      </c>
      <c r="C281" s="32">
        <v>4995013</v>
      </c>
      <c r="D281" s="59" t="s">
        <v>2491</v>
      </c>
      <c r="E281" s="141">
        <f>VLOOKUP(C281,'Общий прайс'!$A$8:C1005,3,0)</f>
        <v>7188</v>
      </c>
      <c r="F281" s="670"/>
      <c r="G281" s="667"/>
    </row>
    <row r="282" spans="1:7" s="172" customFormat="1" ht="15" customHeight="1">
      <c r="A282" s="179"/>
      <c r="B282" s="32" t="s">
        <v>242</v>
      </c>
      <c r="C282" s="32">
        <v>4995014</v>
      </c>
      <c r="D282" s="59" t="s">
        <v>2487</v>
      </c>
      <c r="E282" s="141">
        <f>VLOOKUP(C282,'Общий прайс'!$A$8:C1006,3,0)</f>
        <v>7188</v>
      </c>
      <c r="F282" s="670"/>
      <c r="G282" s="667"/>
    </row>
    <row r="283" spans="1:7" s="172" customFormat="1" ht="15" customHeight="1">
      <c r="A283" s="179"/>
      <c r="B283" s="32" t="s">
        <v>243</v>
      </c>
      <c r="C283" s="32">
        <v>4995015</v>
      </c>
      <c r="D283" s="59" t="s">
        <v>2490</v>
      </c>
      <c r="E283" s="141">
        <f>VLOOKUP(C283,'Общий прайс'!$A$8:C1007,3,0)</f>
        <v>7188</v>
      </c>
      <c r="F283" s="670"/>
      <c r="G283" s="667"/>
    </row>
    <row r="284" spans="1:7" s="172" customFormat="1" ht="15" customHeight="1">
      <c r="A284" s="179"/>
      <c r="B284" s="32" t="s">
        <v>244</v>
      </c>
      <c r="C284" s="32">
        <v>4995016</v>
      </c>
      <c r="D284" s="59" t="s">
        <v>2488</v>
      </c>
      <c r="E284" s="141">
        <f>VLOOKUP(C284,'Общий прайс'!$A$8:C1008,3,0)</f>
        <v>7188</v>
      </c>
      <c r="F284" s="670"/>
      <c r="G284" s="667"/>
    </row>
    <row r="285" spans="1:7" s="172" customFormat="1" ht="15" customHeight="1">
      <c r="A285" s="179"/>
      <c r="B285" s="32" t="s">
        <v>245</v>
      </c>
      <c r="C285" s="32">
        <v>4995024</v>
      </c>
      <c r="D285" s="59" t="s">
        <v>2486</v>
      </c>
      <c r="E285" s="141">
        <f>VLOOKUP(C285,'Общий прайс'!$A$8:C1009,3,0)</f>
        <v>7188</v>
      </c>
      <c r="F285" s="670"/>
      <c r="G285" s="667"/>
    </row>
    <row r="286" spans="1:7" s="172" customFormat="1" ht="15" customHeight="1">
      <c r="A286" s="179"/>
      <c r="B286" s="575" t="s">
        <v>1020</v>
      </c>
      <c r="C286" s="32">
        <v>4995033</v>
      </c>
      <c r="D286" s="61" t="s">
        <v>2522</v>
      </c>
      <c r="E286" s="141">
        <f>VLOOKUP(C286,'Общий прайс'!$A$8:C1010,3,0)</f>
        <v>7188</v>
      </c>
      <c r="F286" s="670"/>
      <c r="G286" s="667"/>
    </row>
    <row r="287" spans="1:7" s="172" customFormat="1" ht="15" customHeight="1">
      <c r="A287" s="150" t="s">
        <v>1540</v>
      </c>
      <c r="B287" s="575" t="s">
        <v>1021</v>
      </c>
      <c r="C287" s="32">
        <v>4995032</v>
      </c>
      <c r="D287" s="61" t="s">
        <v>504</v>
      </c>
      <c r="E287" s="141">
        <f>VLOOKUP(C287,'Общий прайс'!$A$8:C1011,3,0)</f>
        <v>7188</v>
      </c>
      <c r="F287" s="670"/>
      <c r="G287" s="667"/>
    </row>
    <row r="288" spans="1:7" s="172" customFormat="1" ht="15" customHeight="1">
      <c r="A288" s="179"/>
      <c r="B288" s="575" t="s">
        <v>1022</v>
      </c>
      <c r="C288" s="32">
        <v>4995035</v>
      </c>
      <c r="D288" s="61" t="s">
        <v>2494</v>
      </c>
      <c r="E288" s="141">
        <f>VLOOKUP(C288,'Общий прайс'!$A$8:C1012,3,0)</f>
        <v>7188</v>
      </c>
      <c r="F288" s="670"/>
      <c r="G288" s="667"/>
    </row>
    <row r="289" spans="1:7" s="172" customFormat="1" ht="15" customHeight="1">
      <c r="A289" s="180"/>
      <c r="B289" s="575" t="s">
        <v>1023</v>
      </c>
      <c r="C289" s="32">
        <v>4995034</v>
      </c>
      <c r="D289" s="61" t="s">
        <v>2523</v>
      </c>
      <c r="E289" s="141">
        <f>VLOOKUP(C289,'Общий прайс'!$A$8:C1013,3,0)</f>
        <v>7188</v>
      </c>
      <c r="F289" s="671"/>
      <c r="G289" s="668"/>
    </row>
    <row r="290" spans="1:7" s="172" customFormat="1" ht="15" customHeight="1">
      <c r="A290" s="663" t="s">
        <v>1537</v>
      </c>
      <c r="B290" s="664"/>
      <c r="C290" s="664"/>
      <c r="D290" s="665"/>
      <c r="E290" s="586"/>
      <c r="F290" s="147"/>
      <c r="G290" s="174"/>
    </row>
    <row r="291" spans="1:7" s="172" customFormat="1" ht="99" customHeight="1">
      <c r="A291" s="57"/>
      <c r="B291" s="32" t="s">
        <v>70</v>
      </c>
      <c r="C291" s="32">
        <v>4995004</v>
      </c>
      <c r="D291" s="59" t="s">
        <v>2480</v>
      </c>
      <c r="E291" s="141">
        <f>VLOOKUP(C291,'Общий прайс'!$A$8:C998,3,0)</f>
        <v>5988</v>
      </c>
      <c r="F291" s="57" t="s">
        <v>1579</v>
      </c>
      <c r="G291" s="666" t="s">
        <v>1580</v>
      </c>
    </row>
    <row r="292" spans="1:7" s="172" customFormat="1" ht="99" customHeight="1">
      <c r="A292" s="57"/>
      <c r="B292" s="32" t="s">
        <v>1856</v>
      </c>
      <c r="C292" s="32">
        <v>4995005</v>
      </c>
      <c r="D292" s="59" t="s">
        <v>2504</v>
      </c>
      <c r="E292" s="141">
        <f>VLOOKUP(C292,'Общий прайс'!$A$8:C999,3,0)</f>
        <v>5988</v>
      </c>
      <c r="F292" s="57" t="s">
        <v>1579</v>
      </c>
      <c r="G292" s="667"/>
    </row>
    <row r="293" spans="1:7" s="172" customFormat="1" ht="99" customHeight="1">
      <c r="A293" s="57"/>
      <c r="B293" s="32" t="s">
        <v>71</v>
      </c>
      <c r="C293" s="32">
        <v>4995006</v>
      </c>
      <c r="D293" s="59" t="s">
        <v>2505</v>
      </c>
      <c r="E293" s="141">
        <f>VLOOKUP(C293,'Общий прайс'!$A$8:C1000,3,0)</f>
        <v>5988</v>
      </c>
      <c r="F293" s="57" t="s">
        <v>1579</v>
      </c>
      <c r="G293" s="667"/>
    </row>
    <row r="294" spans="1:7" s="172" customFormat="1" ht="99" customHeight="1">
      <c r="A294" s="57"/>
      <c r="B294" s="32" t="s">
        <v>75</v>
      </c>
      <c r="C294" s="32">
        <v>4995008</v>
      </c>
      <c r="D294" s="59" t="s">
        <v>2481</v>
      </c>
      <c r="E294" s="141">
        <f>VLOOKUP(C294,'Общий прайс'!$A$8:C1001,3,0)</f>
        <v>5988</v>
      </c>
      <c r="F294" s="57" t="s">
        <v>1579</v>
      </c>
      <c r="G294" s="667"/>
    </row>
    <row r="295" spans="1:7" s="172" customFormat="1" ht="99" customHeight="1">
      <c r="A295" s="515"/>
      <c r="B295" s="32" t="s">
        <v>1955</v>
      </c>
      <c r="C295" s="32">
        <v>4995026</v>
      </c>
      <c r="D295" s="61" t="s">
        <v>459</v>
      </c>
      <c r="E295" s="141">
        <f>VLOOKUP(C295,'Общий прайс'!$A$8:C1002,3,0)</f>
        <v>5988</v>
      </c>
      <c r="F295" s="515" t="s">
        <v>1581</v>
      </c>
      <c r="G295" s="667"/>
    </row>
    <row r="296" spans="1:7" s="172" customFormat="1" ht="15" customHeight="1">
      <c r="A296" s="569"/>
      <c r="B296" s="32" t="s">
        <v>185</v>
      </c>
      <c r="C296" s="32">
        <v>4995017</v>
      </c>
      <c r="D296" s="59" t="s">
        <v>2484</v>
      </c>
      <c r="E296" s="141">
        <f>VLOOKUP(C296,'Общий прайс'!$A$8:C1003,3,0)</f>
        <v>5988</v>
      </c>
      <c r="F296" s="669" t="s">
        <v>1581</v>
      </c>
      <c r="G296" s="667"/>
    </row>
    <row r="297" spans="1:7" s="172" customFormat="1" ht="15" customHeight="1">
      <c r="A297" s="179"/>
      <c r="B297" s="32" t="s">
        <v>186</v>
      </c>
      <c r="C297" s="32">
        <v>4995018</v>
      </c>
      <c r="D297" s="59" t="s">
        <v>2485</v>
      </c>
      <c r="E297" s="141">
        <f>VLOOKUP(C297,'Общий прайс'!$A$8:C1004,3,0)</f>
        <v>5988</v>
      </c>
      <c r="F297" s="670"/>
      <c r="G297" s="667"/>
    </row>
    <row r="298" spans="1:7" s="172" customFormat="1" ht="15" customHeight="1">
      <c r="A298" s="179"/>
      <c r="B298" s="32" t="s">
        <v>187</v>
      </c>
      <c r="C298" s="32">
        <v>4995019</v>
      </c>
      <c r="D298" s="59" t="s">
        <v>2489</v>
      </c>
      <c r="E298" s="141">
        <f>VLOOKUP(C298,'Общий прайс'!$A$8:C1005,3,0)</f>
        <v>5988</v>
      </c>
      <c r="F298" s="670"/>
      <c r="G298" s="667"/>
    </row>
    <row r="299" spans="1:7" s="172" customFormat="1" ht="15" customHeight="1">
      <c r="A299" s="179"/>
      <c r="B299" s="32" t="s">
        <v>188</v>
      </c>
      <c r="C299" s="32">
        <v>4995020</v>
      </c>
      <c r="D299" s="59" t="s">
        <v>2491</v>
      </c>
      <c r="E299" s="141">
        <f>VLOOKUP(C299,'Общий прайс'!$A$8:C1006,3,0)</f>
        <v>5988</v>
      </c>
      <c r="F299" s="670"/>
      <c r="G299" s="667"/>
    </row>
    <row r="300" spans="1:7" s="172" customFormat="1" ht="15" customHeight="1">
      <c r="A300" s="179"/>
      <c r="B300" s="32" t="s">
        <v>238</v>
      </c>
      <c r="C300" s="32">
        <v>4995021</v>
      </c>
      <c r="D300" s="59" t="s">
        <v>2487</v>
      </c>
      <c r="E300" s="141">
        <f>VLOOKUP(C300,'Общий прайс'!$A$8:C1007,3,0)</f>
        <v>5988</v>
      </c>
      <c r="F300" s="670"/>
      <c r="G300" s="667"/>
    </row>
    <row r="301" spans="1:7" s="172" customFormat="1" ht="15" customHeight="1">
      <c r="A301" s="179"/>
      <c r="B301" s="32" t="s">
        <v>239</v>
      </c>
      <c r="C301" s="32">
        <v>4995022</v>
      </c>
      <c r="D301" s="59" t="s">
        <v>2490</v>
      </c>
      <c r="E301" s="141">
        <f>VLOOKUP(C301,'Общий прайс'!$A$8:C1008,3,0)</f>
        <v>5988</v>
      </c>
      <c r="F301" s="670"/>
      <c r="G301" s="667"/>
    </row>
    <row r="302" spans="1:7" s="172" customFormat="1" ht="15" customHeight="1">
      <c r="A302" s="179"/>
      <c r="B302" s="32" t="s">
        <v>240</v>
      </c>
      <c r="C302" s="32">
        <v>4995023</v>
      </c>
      <c r="D302" s="59" t="s">
        <v>2488</v>
      </c>
      <c r="E302" s="141">
        <f>VLOOKUP(C302,'Общий прайс'!$A$8:C1009,3,0)</f>
        <v>5988</v>
      </c>
      <c r="F302" s="670"/>
      <c r="G302" s="667"/>
    </row>
    <row r="303" spans="1:7" s="172" customFormat="1" ht="15" customHeight="1">
      <c r="A303" s="179"/>
      <c r="B303" s="32" t="s">
        <v>241</v>
      </c>
      <c r="C303" s="32">
        <v>4995025</v>
      </c>
      <c r="D303" s="59" t="s">
        <v>2486</v>
      </c>
      <c r="E303" s="141">
        <f>VLOOKUP(C303,'Общий прайс'!$A$8:C1010,3,0)</f>
        <v>5988</v>
      </c>
      <c r="F303" s="670"/>
      <c r="G303" s="667"/>
    </row>
    <row r="304" spans="1:7" s="172" customFormat="1" ht="15" customHeight="1">
      <c r="A304" s="179"/>
      <c r="B304" s="575" t="s">
        <v>1024</v>
      </c>
      <c r="C304" s="32">
        <v>4995037</v>
      </c>
      <c r="D304" s="61" t="s">
        <v>2522</v>
      </c>
      <c r="E304" s="141">
        <f>VLOOKUP(C304,'Общий прайс'!$A$8:C1011,3,0)</f>
        <v>5988</v>
      </c>
      <c r="F304" s="670"/>
      <c r="G304" s="667"/>
    </row>
    <row r="305" spans="1:7" s="172" customFormat="1" ht="15" customHeight="1">
      <c r="A305" s="150" t="s">
        <v>1541</v>
      </c>
      <c r="B305" s="575" t="s">
        <v>1025</v>
      </c>
      <c r="C305" s="32">
        <v>4995038</v>
      </c>
      <c r="D305" s="61" t="s">
        <v>2523</v>
      </c>
      <c r="E305" s="141">
        <f>VLOOKUP(C305,'Общий прайс'!$A$8:C1012,3,0)</f>
        <v>5988</v>
      </c>
      <c r="F305" s="670"/>
      <c r="G305" s="667"/>
    </row>
    <row r="306" spans="1:7" s="172" customFormat="1" ht="15" customHeight="1">
      <c r="A306" s="179"/>
      <c r="B306" s="575" t="s">
        <v>1026</v>
      </c>
      <c r="C306" s="32">
        <v>4995039</v>
      </c>
      <c r="D306" s="61" t="s">
        <v>2494</v>
      </c>
      <c r="E306" s="141">
        <f>VLOOKUP(C306,'Общий прайс'!$A$8:C1013,3,0)</f>
        <v>5988</v>
      </c>
      <c r="F306" s="670"/>
      <c r="G306" s="667"/>
    </row>
    <row r="307" spans="1:7" s="172" customFormat="1" ht="15" customHeight="1">
      <c r="A307" s="180"/>
      <c r="B307" s="575" t="s">
        <v>1027</v>
      </c>
      <c r="C307" s="32">
        <v>4995036</v>
      </c>
      <c r="D307" s="61" t="s">
        <v>504</v>
      </c>
      <c r="E307" s="141">
        <f>VLOOKUP(C307,'Общий прайс'!$A$8:C1014,3,0)</f>
        <v>5988</v>
      </c>
      <c r="F307" s="671"/>
      <c r="G307" s="668"/>
    </row>
  </sheetData>
  <mergeCells count="100">
    <mergeCell ref="A139:G139"/>
    <mergeCell ref="A140:D140"/>
    <mergeCell ref="G254:G255"/>
    <mergeCell ref="G31:G35"/>
    <mergeCell ref="G37:G40"/>
    <mergeCell ref="A71:D71"/>
    <mergeCell ref="G65:G66"/>
    <mergeCell ref="G72:G79"/>
    <mergeCell ref="A67:D67"/>
    <mergeCell ref="G60:G61"/>
    <mergeCell ref="G129:G132"/>
    <mergeCell ref="A133:D133"/>
    <mergeCell ref="A69:D69"/>
    <mergeCell ref="A98:D98"/>
    <mergeCell ref="F86:F97"/>
    <mergeCell ref="A80:D80"/>
    <mergeCell ref="E20:G20"/>
    <mergeCell ref="A24:D24"/>
    <mergeCell ref="E24:G24"/>
    <mergeCell ref="A30:D30"/>
    <mergeCell ref="A23:G23"/>
    <mergeCell ref="A29:G29"/>
    <mergeCell ref="A63:G63"/>
    <mergeCell ref="A64:D64"/>
    <mergeCell ref="A59:D59"/>
    <mergeCell ref="A6:A7"/>
    <mergeCell ref="B6:E7"/>
    <mergeCell ref="G13:G19"/>
    <mergeCell ref="A9:G9"/>
    <mergeCell ref="A12:D12"/>
    <mergeCell ref="E12:G12"/>
    <mergeCell ref="A48:A57"/>
    <mergeCell ref="F47:F58"/>
    <mergeCell ref="A36:D36"/>
    <mergeCell ref="A41:D41"/>
    <mergeCell ref="A10:D10"/>
    <mergeCell ref="E10:G10"/>
    <mergeCell ref="A20:D20"/>
    <mergeCell ref="G250:G252"/>
    <mergeCell ref="G25:G27"/>
    <mergeCell ref="G42:G58"/>
    <mergeCell ref="A170:G170"/>
    <mergeCell ref="A181:D181"/>
    <mergeCell ref="F184:F195"/>
    <mergeCell ref="G182:G195"/>
    <mergeCell ref="A196:D196"/>
    <mergeCell ref="G197:G199"/>
    <mergeCell ref="G81:G97"/>
    <mergeCell ref="A113:D113"/>
    <mergeCell ref="F101:F112"/>
    <mergeCell ref="G99:G112"/>
    <mergeCell ref="A158:D158"/>
    <mergeCell ref="A154:D154"/>
    <mergeCell ref="A156:D156"/>
    <mergeCell ref="A233:D233"/>
    <mergeCell ref="A171:D171"/>
    <mergeCell ref="A173:D173"/>
    <mergeCell ref="A175:D175"/>
    <mergeCell ref="A177:D177"/>
    <mergeCell ref="A200:D200"/>
    <mergeCell ref="A180:G180"/>
    <mergeCell ref="F207:F218"/>
    <mergeCell ref="G205:G218"/>
    <mergeCell ref="F221:F232"/>
    <mergeCell ref="G220:G232"/>
    <mergeCell ref="A202:D202"/>
    <mergeCell ref="A204:D204"/>
    <mergeCell ref="A219:D219"/>
    <mergeCell ref="A2:G2"/>
    <mergeCell ref="G165:G168"/>
    <mergeCell ref="G162:G163"/>
    <mergeCell ref="G159:G160"/>
    <mergeCell ref="G152:G153"/>
    <mergeCell ref="G145:G148"/>
    <mergeCell ref="G134:G137"/>
    <mergeCell ref="A144:D144"/>
    <mergeCell ref="A149:D149"/>
    <mergeCell ref="A151:D151"/>
    <mergeCell ref="A128:D128"/>
    <mergeCell ref="F117:F127"/>
    <mergeCell ref="G114:G127"/>
    <mergeCell ref="A161:D161"/>
    <mergeCell ref="A164:D164"/>
    <mergeCell ref="A143:G143"/>
    <mergeCell ref="A253:D253"/>
    <mergeCell ref="G291:G307"/>
    <mergeCell ref="F296:F307"/>
    <mergeCell ref="G234:G248"/>
    <mergeCell ref="F237:F248"/>
    <mergeCell ref="G257:G258"/>
    <mergeCell ref="G260:G270"/>
    <mergeCell ref="F262:F270"/>
    <mergeCell ref="F278:F289"/>
    <mergeCell ref="G274:G289"/>
    <mergeCell ref="A273:D273"/>
    <mergeCell ref="A290:D290"/>
    <mergeCell ref="A272:G272"/>
    <mergeCell ref="A256:D256"/>
    <mergeCell ref="A259:D259"/>
    <mergeCell ref="A249:D249"/>
  </mergeCells>
  <pageMargins left="1" right="1" top="1" bottom="1" header="0.5" footer="0.5"/>
  <pageSetup paperSize="9" scale="77"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pageSetUpPr fitToPage="1"/>
  </sheetPr>
  <dimension ref="A1:F121"/>
  <sheetViews>
    <sheetView zoomScaleNormal="100" zoomScaleSheetLayoutView="80" workbookViewId="0">
      <pane ySplit="6" topLeftCell="A119" activePane="bottomLeft" state="frozen"/>
      <selection pane="bottomLeft" activeCell="G3" sqref="G1:G1048576"/>
    </sheetView>
  </sheetViews>
  <sheetFormatPr defaultColWidth="9.140625" defaultRowHeight="12.75"/>
  <cols>
    <col min="1" max="1" width="18.140625" style="50" customWidth="1"/>
    <col min="2" max="2" width="27.7109375" style="50" customWidth="1"/>
    <col min="3" max="3" width="19.5703125" style="50" customWidth="1"/>
    <col min="4" max="4" width="16.7109375" style="50" customWidth="1"/>
    <col min="5" max="5" width="31.85546875" style="50" customWidth="1"/>
    <col min="6" max="6" width="8.5703125" style="50" customWidth="1"/>
    <col min="7" max="16384" width="9.140625" style="50"/>
  </cols>
  <sheetData>
    <row r="1" spans="1:6" ht="13.5" customHeight="1">
      <c r="A1" s="79"/>
      <c r="B1" s="80"/>
      <c r="C1" s="80"/>
      <c r="D1" s="714"/>
      <c r="E1" s="715"/>
      <c r="F1" s="715"/>
    </row>
    <row r="2" spans="1:6" ht="13.5" customHeight="1">
      <c r="A2" s="81"/>
      <c r="B2" s="82"/>
      <c r="C2" s="82"/>
      <c r="D2" s="716" t="s">
        <v>53</v>
      </c>
      <c r="E2" s="717"/>
      <c r="F2" s="717"/>
    </row>
    <row r="3" spans="1:6" s="212" customFormat="1" ht="15" customHeight="1">
      <c r="A3" s="209" t="s">
        <v>194</v>
      </c>
      <c r="B3" s="210"/>
      <c r="C3" s="83"/>
      <c r="D3" s="83"/>
      <c r="E3" s="83"/>
      <c r="F3" s="83"/>
    </row>
    <row r="4" spans="1:6" s="212" customFormat="1" ht="13.5" customHeight="1">
      <c r="A4" s="208" t="s">
        <v>2818</v>
      </c>
      <c r="B4" s="56"/>
      <c r="C4" s="12"/>
      <c r="D4" s="12"/>
      <c r="E4" s="13"/>
      <c r="F4" s="14"/>
    </row>
    <row r="5" spans="1:6" s="212" customFormat="1" ht="48.75" customHeight="1">
      <c r="A5" s="113" t="s">
        <v>9</v>
      </c>
      <c r="B5" s="113" t="s">
        <v>72</v>
      </c>
      <c r="C5" s="113" t="s">
        <v>10</v>
      </c>
      <c r="D5" s="113" t="s">
        <v>26</v>
      </c>
      <c r="E5" s="113" t="s">
        <v>40</v>
      </c>
      <c r="F5" s="113" t="s">
        <v>39</v>
      </c>
    </row>
    <row r="6" spans="1:6" ht="15" customHeight="1">
      <c r="A6" s="211"/>
      <c r="B6" s="215"/>
      <c r="C6" s="215"/>
      <c r="D6" s="215"/>
      <c r="E6" s="215"/>
      <c r="F6" s="215"/>
    </row>
    <row r="7" spans="1:6" ht="15" customHeight="1">
      <c r="A7" s="675" t="s">
        <v>1464</v>
      </c>
      <c r="B7" s="718"/>
      <c r="C7" s="718"/>
      <c r="D7" s="718"/>
      <c r="E7" s="718"/>
      <c r="F7" s="718"/>
    </row>
    <row r="8" spans="1:6" ht="99" customHeight="1">
      <c r="A8" s="138"/>
      <c r="B8" s="58" t="s">
        <v>878</v>
      </c>
      <c r="C8" s="58">
        <v>4995060</v>
      </c>
      <c r="D8" s="139" t="s">
        <v>881</v>
      </c>
      <c r="E8" s="98" t="s">
        <v>2003</v>
      </c>
      <c r="F8" s="141">
        <f>IFERROR(VLOOKUP(C8,'Общий прайс'!A:C,3,0),"")</f>
        <v>24088</v>
      </c>
    </row>
    <row r="9" spans="1:6" ht="99" customHeight="1">
      <c r="A9" s="138"/>
      <c r="B9" s="58" t="s">
        <v>879</v>
      </c>
      <c r="C9" s="58">
        <v>4995059</v>
      </c>
      <c r="D9" s="139" t="s">
        <v>882</v>
      </c>
      <c r="E9" s="98" t="s">
        <v>2004</v>
      </c>
      <c r="F9" s="141">
        <f>IFERROR(VLOOKUP(C9,'Общий прайс'!A:C,3,0),"")</f>
        <v>28588</v>
      </c>
    </row>
    <row r="10" spans="1:6" ht="99" customHeight="1">
      <c r="A10" s="138"/>
      <c r="B10" s="58" t="s">
        <v>880</v>
      </c>
      <c r="C10" s="58">
        <v>4995058</v>
      </c>
      <c r="D10" s="139" t="s">
        <v>883</v>
      </c>
      <c r="E10" s="98" t="s">
        <v>2005</v>
      </c>
      <c r="F10" s="141">
        <f>IFERROR(VLOOKUP(C10,'Общий прайс'!A:C,3,0),"")</f>
        <v>35088</v>
      </c>
    </row>
    <row r="11" spans="1:6" ht="15" customHeight="1"/>
    <row r="12" spans="1:6" ht="15" customHeight="1">
      <c r="A12" s="679" t="s">
        <v>1835</v>
      </c>
      <c r="B12" s="713"/>
      <c r="C12" s="713"/>
      <c r="D12" s="713"/>
      <c r="E12" s="713"/>
      <c r="F12" s="713"/>
    </row>
    <row r="13" spans="1:6" ht="99" customHeight="1">
      <c r="A13" s="57"/>
      <c r="B13" s="58" t="s">
        <v>1841</v>
      </c>
      <c r="C13" s="58">
        <v>4996039</v>
      </c>
      <c r="D13" s="139" t="s">
        <v>1837</v>
      </c>
      <c r="E13" s="139" t="s">
        <v>1836</v>
      </c>
      <c r="F13" s="141">
        <f>IFERROR(VLOOKUP(C13,'Общий прайс'!A:C,3,0),"")</f>
        <v>4288</v>
      </c>
    </row>
    <row r="14" spans="1:6" ht="99" customHeight="1">
      <c r="A14" s="57"/>
      <c r="B14" s="58" t="s">
        <v>1844</v>
      </c>
      <c r="C14" s="58">
        <v>4996042</v>
      </c>
      <c r="D14" s="139" t="s">
        <v>1839</v>
      </c>
      <c r="E14" s="139" t="s">
        <v>1836</v>
      </c>
      <c r="F14" s="141">
        <f>IFERROR(VLOOKUP(C14,'Общий прайс'!A:C,3,0),"")</f>
        <v>4288</v>
      </c>
    </row>
    <row r="15" spans="1:6" ht="99" customHeight="1">
      <c r="A15" s="57"/>
      <c r="B15" s="58" t="s">
        <v>1843</v>
      </c>
      <c r="C15" s="58">
        <v>4996041</v>
      </c>
      <c r="D15" s="139" t="s">
        <v>1838</v>
      </c>
      <c r="E15" s="139" t="s">
        <v>1836</v>
      </c>
      <c r="F15" s="141">
        <f>IFERROR(VLOOKUP(C15,'Общий прайс'!A:C,3,0),"")</f>
        <v>4288</v>
      </c>
    </row>
    <row r="16" spans="1:6" ht="99" customHeight="1">
      <c r="A16" s="57"/>
      <c r="B16" s="58" t="s">
        <v>1842</v>
      </c>
      <c r="C16" s="58">
        <v>4996040</v>
      </c>
      <c r="D16" s="139" t="s">
        <v>1840</v>
      </c>
      <c r="E16" s="139" t="s">
        <v>1836</v>
      </c>
      <c r="F16" s="141">
        <f>IFERROR(VLOOKUP(C16,'Общий прайс'!A:C,3,0),"")</f>
        <v>4288</v>
      </c>
    </row>
    <row r="17" spans="1:6" ht="15" customHeight="1">
      <c r="A17" s="720"/>
      <c r="B17" s="721"/>
      <c r="C17" s="721"/>
      <c r="D17" s="721"/>
      <c r="E17" s="721"/>
      <c r="F17" s="721"/>
    </row>
    <row r="18" spans="1:6" ht="15" customHeight="1">
      <c r="A18" s="679" t="s">
        <v>1465</v>
      </c>
      <c r="B18" s="713"/>
      <c r="C18" s="713"/>
      <c r="D18" s="713"/>
      <c r="E18" s="713"/>
      <c r="F18" s="713"/>
    </row>
    <row r="19" spans="1:6" ht="99" customHeight="1">
      <c r="A19" s="57"/>
      <c r="B19" s="58" t="s">
        <v>1466</v>
      </c>
      <c r="C19" s="58">
        <v>4998001</v>
      </c>
      <c r="D19" s="86" t="s">
        <v>2524</v>
      </c>
      <c r="E19" s="98" t="s">
        <v>173</v>
      </c>
      <c r="F19" s="141">
        <f>IFERROR(VLOOKUP(C19,'Общий прайс'!A:C,3,0),"")</f>
        <v>7788</v>
      </c>
    </row>
    <row r="20" spans="1:6" ht="99" customHeight="1">
      <c r="A20" s="57"/>
      <c r="B20" s="58" t="s">
        <v>1028</v>
      </c>
      <c r="C20" s="58">
        <v>4998028</v>
      </c>
      <c r="D20" s="86" t="s">
        <v>2525</v>
      </c>
      <c r="E20" s="98" t="s">
        <v>863</v>
      </c>
      <c r="F20" s="141">
        <f>IFERROR(VLOOKUP(C20,'Общий прайс'!A:C,3,0),"")</f>
        <v>5488</v>
      </c>
    </row>
    <row r="21" spans="1:6" ht="99" customHeight="1">
      <c r="A21" s="57"/>
      <c r="B21" s="58" t="s">
        <v>2023</v>
      </c>
      <c r="C21" s="58">
        <v>4998004</v>
      </c>
      <c r="D21" s="86" t="s">
        <v>2526</v>
      </c>
      <c r="E21" s="98" t="s">
        <v>246</v>
      </c>
      <c r="F21" s="141">
        <f>IFERROR(VLOOKUP(C21,'Общий прайс'!A:C,3,0),"")</f>
        <v>16388</v>
      </c>
    </row>
    <row r="22" spans="1:6" ht="99" customHeight="1">
      <c r="A22" s="57"/>
      <c r="B22" s="58" t="s">
        <v>234</v>
      </c>
      <c r="C22" s="58">
        <v>4998003</v>
      </c>
      <c r="D22" s="86" t="s">
        <v>2527</v>
      </c>
      <c r="E22" s="98" t="s">
        <v>2640</v>
      </c>
      <c r="F22" s="141">
        <f>IFERROR(VLOOKUP(C22,'Общий прайс'!A:C,3,0),"")</f>
        <v>5488</v>
      </c>
    </row>
    <row r="23" spans="1:6" ht="99" customHeight="1">
      <c r="A23" s="57"/>
      <c r="B23" s="58" t="s">
        <v>1259</v>
      </c>
      <c r="C23" s="58">
        <v>4998032</v>
      </c>
      <c r="D23" s="86" t="s">
        <v>1260</v>
      </c>
      <c r="E23" s="98" t="s">
        <v>2641</v>
      </c>
      <c r="F23" s="141">
        <f>IFERROR(VLOOKUP(C23,'Общий прайс'!A:C,3,0),"")</f>
        <v>4788</v>
      </c>
    </row>
    <row r="24" spans="1:6" ht="99" customHeight="1">
      <c r="A24" s="57"/>
      <c r="B24" s="58" t="s">
        <v>317</v>
      </c>
      <c r="C24" s="94">
        <v>4998013</v>
      </c>
      <c r="D24" s="86" t="s">
        <v>325</v>
      </c>
      <c r="E24" s="98" t="s">
        <v>320</v>
      </c>
      <c r="F24" s="141">
        <f>IFERROR(VLOOKUP(C24,'Общий прайс'!A:C,3,0),"")</f>
        <v>1688</v>
      </c>
    </row>
    <row r="25" spans="1:6" ht="99" customHeight="1">
      <c r="A25" s="57"/>
      <c r="B25" s="58" t="s">
        <v>318</v>
      </c>
      <c r="C25" s="94">
        <v>4998016</v>
      </c>
      <c r="D25" s="86" t="s">
        <v>323</v>
      </c>
      <c r="E25" s="98" t="s">
        <v>321</v>
      </c>
      <c r="F25" s="141">
        <f>IFERROR(VLOOKUP(C25,'Общий прайс'!A:C,3,0),"")</f>
        <v>5488</v>
      </c>
    </row>
    <row r="26" spans="1:6" ht="99" customHeight="1">
      <c r="A26" s="360"/>
      <c r="B26" s="58" t="s">
        <v>2024</v>
      </c>
      <c r="C26" s="361">
        <v>4999037</v>
      </c>
      <c r="D26" s="86" t="s">
        <v>323</v>
      </c>
      <c r="E26" s="98" t="s">
        <v>2025</v>
      </c>
      <c r="F26" s="141">
        <f>IFERROR(VLOOKUP(C26,'Общий прайс'!A:C,3,0),"")</f>
        <v>5488</v>
      </c>
    </row>
    <row r="27" spans="1:6" ht="99" customHeight="1">
      <c r="A27" s="57"/>
      <c r="B27" s="32" t="s">
        <v>319</v>
      </c>
      <c r="C27" s="94">
        <v>4998015</v>
      </c>
      <c r="D27" s="86" t="s">
        <v>324</v>
      </c>
      <c r="E27" s="98" t="s">
        <v>322</v>
      </c>
      <c r="F27" s="141">
        <f>IFERROR(VLOOKUP(C27,'Общий прайс'!A:C,3,0),"")</f>
        <v>1688</v>
      </c>
    </row>
    <row r="28" spans="1:6" ht="15" customHeight="1"/>
    <row r="29" spans="1:6" ht="15" customHeight="1">
      <c r="A29" s="679" t="s">
        <v>1467</v>
      </c>
      <c r="B29" s="713"/>
      <c r="C29" s="713"/>
      <c r="D29" s="713"/>
      <c r="E29" s="713"/>
      <c r="F29" s="713"/>
    </row>
    <row r="30" spans="1:6" ht="99" customHeight="1">
      <c r="A30" s="57"/>
      <c r="B30" s="58" t="s">
        <v>160</v>
      </c>
      <c r="C30" s="58">
        <v>4997003</v>
      </c>
      <c r="D30" s="86" t="s">
        <v>165</v>
      </c>
      <c r="E30" s="98" t="s">
        <v>796</v>
      </c>
      <c r="F30" s="141">
        <f>IFERROR(VLOOKUP(C30,'Общий прайс'!A:C,3,0),"")</f>
        <v>5488</v>
      </c>
    </row>
    <row r="31" spans="1:6" ht="99" customHeight="1">
      <c r="A31" s="452"/>
      <c r="B31" s="58" t="s">
        <v>2711</v>
      </c>
      <c r="C31" s="450">
        <v>4997001</v>
      </c>
      <c r="D31" s="86" t="s">
        <v>165</v>
      </c>
      <c r="E31" s="98" t="s">
        <v>796</v>
      </c>
      <c r="F31" s="141">
        <f>IFERROR(VLOOKUP(C31,'Общий прайс'!A:C,3,0),"")</f>
        <v>6888</v>
      </c>
    </row>
    <row r="32" spans="1:6" ht="99" customHeight="1">
      <c r="A32" s="452"/>
      <c r="B32" s="58" t="s">
        <v>2712</v>
      </c>
      <c r="C32" s="450">
        <v>4997002</v>
      </c>
      <c r="D32" s="86" t="s">
        <v>165</v>
      </c>
      <c r="E32" s="98" t="s">
        <v>796</v>
      </c>
      <c r="F32" s="141">
        <f>IFERROR(VLOOKUP(C32,'Общий прайс'!A:C,3,0),"")</f>
        <v>7888</v>
      </c>
    </row>
    <row r="33" spans="1:6" ht="99" customHeight="1">
      <c r="A33" s="452"/>
      <c r="B33" s="58" t="s">
        <v>2713</v>
      </c>
      <c r="C33" s="450">
        <v>4997006</v>
      </c>
      <c r="D33" s="86" t="s">
        <v>2714</v>
      </c>
      <c r="E33" s="98" t="s">
        <v>796</v>
      </c>
      <c r="F33" s="141">
        <f>IFERROR(VLOOKUP(C33,'Общий прайс'!A:C,3,0),"")</f>
        <v>6888</v>
      </c>
    </row>
    <row r="34" spans="1:6" ht="99" customHeight="1">
      <c r="A34" s="57"/>
      <c r="B34" s="58" t="s">
        <v>1029</v>
      </c>
      <c r="C34" s="58">
        <v>4997004</v>
      </c>
      <c r="D34" s="86" t="s">
        <v>165</v>
      </c>
      <c r="E34" s="98" t="s">
        <v>797</v>
      </c>
      <c r="F34" s="141">
        <f>IFERROR(VLOOKUP(C34,'Общий прайс'!A:C,3,0),"")</f>
        <v>5888</v>
      </c>
    </row>
    <row r="35" spans="1:6" ht="99" customHeight="1">
      <c r="A35" s="57"/>
      <c r="B35" s="58" t="s">
        <v>2528</v>
      </c>
      <c r="C35" s="58">
        <v>4997005</v>
      </c>
      <c r="D35" s="86" t="s">
        <v>1258</v>
      </c>
      <c r="E35" s="98" t="s">
        <v>796</v>
      </c>
      <c r="F35" s="141">
        <f>IFERROR(VLOOKUP(C35,'Общий прайс'!A:C,3,0),"")</f>
        <v>5988</v>
      </c>
    </row>
    <row r="36" spans="1:6" ht="15" customHeight="1"/>
    <row r="37" spans="1:6" ht="15" customHeight="1">
      <c r="A37" s="679" t="s">
        <v>1468</v>
      </c>
      <c r="B37" s="713"/>
      <c r="C37" s="713"/>
      <c r="D37" s="713"/>
      <c r="E37" s="713"/>
      <c r="F37" s="713"/>
    </row>
    <row r="38" spans="1:6" ht="99" customHeight="1">
      <c r="A38" s="143"/>
      <c r="B38" s="58" t="s">
        <v>1473</v>
      </c>
      <c r="C38" s="58">
        <v>4999011</v>
      </c>
      <c r="D38" s="57" t="s">
        <v>2529</v>
      </c>
      <c r="E38" s="57" t="s">
        <v>1474</v>
      </c>
      <c r="F38" s="408">
        <f>VLOOKUP(C38,'Общий прайс'!$A$8:C884,3,0)</f>
        <v>83488</v>
      </c>
    </row>
    <row r="39" spans="1:6" s="213" customFormat="1" ht="99" customHeight="1">
      <c r="A39" s="143"/>
      <c r="B39" s="58" t="s">
        <v>1475</v>
      </c>
      <c r="C39" s="58">
        <v>4999010</v>
      </c>
      <c r="D39" s="407" t="s">
        <v>2530</v>
      </c>
      <c r="E39" s="57" t="s">
        <v>1474</v>
      </c>
      <c r="F39" s="408">
        <f>VLOOKUP(C39,'Общий прайс'!$A$8:C885,3,0)</f>
        <v>79088</v>
      </c>
    </row>
    <row r="40" spans="1:6" s="213" customFormat="1" ht="99" customHeight="1">
      <c r="A40" s="143"/>
      <c r="B40" s="58" t="s">
        <v>1476</v>
      </c>
      <c r="C40" s="58">
        <v>4999012</v>
      </c>
      <c r="D40" s="407" t="s">
        <v>2531</v>
      </c>
      <c r="E40" s="57" t="s">
        <v>1474</v>
      </c>
      <c r="F40" s="408">
        <f>VLOOKUP(C40,'Общий прайс'!$A$8:C886,3,0)</f>
        <v>83488</v>
      </c>
    </row>
    <row r="41" spans="1:6" s="213" customFormat="1" ht="99" customHeight="1">
      <c r="A41" s="143"/>
      <c r="B41" s="58" t="s">
        <v>1606</v>
      </c>
      <c r="C41" s="34">
        <v>4999020</v>
      </c>
      <c r="D41" s="57" t="s">
        <v>1609</v>
      </c>
      <c r="E41" s="57" t="s">
        <v>1612</v>
      </c>
      <c r="F41" s="408">
        <f>VLOOKUP(C41,'Общий прайс'!$A$8:C887,3,0)</f>
        <v>79088</v>
      </c>
    </row>
    <row r="42" spans="1:6" s="213" customFormat="1" ht="99" customHeight="1">
      <c r="A42" s="143"/>
      <c r="B42" s="58" t="s">
        <v>1607</v>
      </c>
      <c r="C42" s="34">
        <v>4999019</v>
      </c>
      <c r="D42" s="57" t="s">
        <v>1610</v>
      </c>
      <c r="E42" s="57" t="s">
        <v>1612</v>
      </c>
      <c r="F42" s="408">
        <f>VLOOKUP(C42,'Общий прайс'!$A$8:C888,3,0)</f>
        <v>73588</v>
      </c>
    </row>
    <row r="43" spans="1:6" s="213" customFormat="1" ht="99" customHeight="1">
      <c r="A43" s="143"/>
      <c r="B43" s="58" t="s">
        <v>1608</v>
      </c>
      <c r="C43" s="34">
        <v>4999021</v>
      </c>
      <c r="D43" s="57" t="s">
        <v>1611</v>
      </c>
      <c r="E43" s="57" t="s">
        <v>1612</v>
      </c>
      <c r="F43" s="408">
        <f>VLOOKUP(C43,'Общий прайс'!$A$8:C889,3,0)</f>
        <v>79088</v>
      </c>
    </row>
    <row r="44" spans="1:6" ht="99" customHeight="1">
      <c r="A44" s="57"/>
      <c r="B44" s="58" t="s">
        <v>1619</v>
      </c>
      <c r="C44" s="58">
        <v>4999013</v>
      </c>
      <c r="D44" s="57" t="s">
        <v>1622</v>
      </c>
      <c r="E44" s="98" t="s">
        <v>1633</v>
      </c>
      <c r="F44" s="408">
        <f>VLOOKUP(C44,'Общий прайс'!$A$8:C890,3,0)</f>
        <v>10888</v>
      </c>
    </row>
    <row r="45" spans="1:6" ht="99" customHeight="1">
      <c r="A45" s="57"/>
      <c r="B45" s="58" t="s">
        <v>1620</v>
      </c>
      <c r="C45" s="58">
        <v>4999014</v>
      </c>
      <c r="D45" s="57" t="s">
        <v>1623</v>
      </c>
      <c r="E45" s="98" t="s">
        <v>1633</v>
      </c>
      <c r="F45" s="408">
        <f>VLOOKUP(C45,'Общий прайс'!$A$8:C891,3,0)</f>
        <v>11988</v>
      </c>
    </row>
    <row r="46" spans="1:6" ht="99" customHeight="1">
      <c r="A46" s="57"/>
      <c r="B46" s="58" t="s">
        <v>1621</v>
      </c>
      <c r="C46" s="58">
        <v>4999015</v>
      </c>
      <c r="D46" s="57" t="s">
        <v>1624</v>
      </c>
      <c r="E46" s="98" t="s">
        <v>1633</v>
      </c>
      <c r="F46" s="408">
        <f>VLOOKUP(C46,'Общий прайс'!$A$8:C892,3,0)</f>
        <v>11988</v>
      </c>
    </row>
    <row r="47" spans="1:6" ht="15" customHeight="1">
      <c r="A47" s="277"/>
      <c r="B47" s="158"/>
      <c r="C47" s="158"/>
      <c r="D47" s="277"/>
      <c r="E47" s="278"/>
      <c r="F47" s="279"/>
    </row>
    <row r="48" spans="1:6" ht="15" customHeight="1">
      <c r="A48" s="679" t="s">
        <v>1625</v>
      </c>
      <c r="B48" s="713"/>
      <c r="C48" s="713"/>
      <c r="D48" s="713"/>
      <c r="E48" s="713"/>
      <c r="F48" s="713"/>
    </row>
    <row r="49" spans="1:6" ht="99" customHeight="1">
      <c r="A49" s="57"/>
      <c r="B49" s="58" t="s">
        <v>1626</v>
      </c>
      <c r="C49" s="58">
        <v>4999016</v>
      </c>
      <c r="D49" s="57" t="s">
        <v>1630</v>
      </c>
      <c r="E49" s="140" t="s">
        <v>1629</v>
      </c>
      <c r="F49" s="141">
        <f>VLOOKUP(C49,'Общий прайс'!$A$8:C890,3,0)</f>
        <v>10888</v>
      </c>
    </row>
    <row r="50" spans="1:6" ht="99" customHeight="1">
      <c r="A50" s="57"/>
      <c r="B50" s="58" t="s">
        <v>1627</v>
      </c>
      <c r="C50" s="58">
        <v>4999017</v>
      </c>
      <c r="D50" s="57" t="s">
        <v>1631</v>
      </c>
      <c r="E50" s="140" t="s">
        <v>1629</v>
      </c>
      <c r="F50" s="141">
        <f>VLOOKUP(C50,'Общий прайс'!$A$8:C891,3,0)</f>
        <v>11988</v>
      </c>
    </row>
    <row r="51" spans="1:6" ht="99" customHeight="1">
      <c r="A51" s="57"/>
      <c r="B51" s="58" t="s">
        <v>1628</v>
      </c>
      <c r="C51" s="58">
        <v>4999018</v>
      </c>
      <c r="D51" s="57" t="s">
        <v>1632</v>
      </c>
      <c r="E51" s="140" t="s">
        <v>1629</v>
      </c>
      <c r="F51" s="141">
        <f>VLOOKUP(C51,'Общий прайс'!$A$8:C892,3,0)</f>
        <v>11988</v>
      </c>
    </row>
    <row r="52" spans="1:6" ht="15" customHeight="1">
      <c r="A52" s="277"/>
      <c r="B52" s="158"/>
      <c r="C52" s="158"/>
      <c r="D52" s="277"/>
      <c r="E52" s="278"/>
      <c r="F52" s="279"/>
    </row>
    <row r="53" spans="1:6" ht="15" customHeight="1">
      <c r="A53" s="679" t="s">
        <v>1469</v>
      </c>
      <c r="B53" s="713"/>
      <c r="C53" s="713"/>
      <c r="D53" s="713"/>
      <c r="E53" s="713"/>
      <c r="F53" s="713"/>
    </row>
    <row r="54" spans="1:6" ht="99" customHeight="1">
      <c r="A54" s="57"/>
      <c r="B54" s="58" t="s">
        <v>161</v>
      </c>
      <c r="C54" s="58">
        <v>4999002</v>
      </c>
      <c r="D54" s="57" t="s">
        <v>166</v>
      </c>
      <c r="E54" s="98" t="s">
        <v>455</v>
      </c>
      <c r="F54" s="141">
        <f>IFERROR(VLOOKUP(C54,'Общий прайс'!A:C,3,0),"")</f>
        <v>8288</v>
      </c>
    </row>
    <row r="55" spans="1:6" ht="99" customHeight="1">
      <c r="A55" s="57"/>
      <c r="B55" s="58" t="s">
        <v>162</v>
      </c>
      <c r="C55" s="58">
        <v>4999003</v>
      </c>
      <c r="D55" s="57" t="s">
        <v>167</v>
      </c>
      <c r="E55" s="98" t="s">
        <v>455</v>
      </c>
      <c r="F55" s="141">
        <f>IFERROR(VLOOKUP(C55,'Общий прайс'!A:C,3,0),"")</f>
        <v>8288</v>
      </c>
    </row>
    <row r="56" spans="1:6" ht="99" customHeight="1">
      <c r="A56" s="57"/>
      <c r="B56" s="58" t="s">
        <v>163</v>
      </c>
      <c r="C56" s="58">
        <v>4999004</v>
      </c>
      <c r="D56" s="57" t="s">
        <v>168</v>
      </c>
      <c r="E56" s="98" t="s">
        <v>455</v>
      </c>
      <c r="F56" s="141">
        <f>IFERROR(VLOOKUP(C56,'Общий прайс'!A:C,3,0),"")</f>
        <v>8288</v>
      </c>
    </row>
    <row r="57" spans="1:6" ht="99" customHeight="1">
      <c r="A57" s="57"/>
      <c r="B57" s="58" t="s">
        <v>1264</v>
      </c>
      <c r="C57" s="58">
        <v>4999022</v>
      </c>
      <c r="D57" s="57" t="s">
        <v>1265</v>
      </c>
      <c r="E57" s="98" t="s">
        <v>455</v>
      </c>
      <c r="F57" s="141">
        <f>IFERROR(VLOOKUP(C57,'Общий прайс'!A:C,3,0),"")</f>
        <v>8988</v>
      </c>
    </row>
    <row r="58" spans="1:6" ht="99" customHeight="1">
      <c r="A58" s="57"/>
      <c r="B58" s="58" t="s">
        <v>2006</v>
      </c>
      <c r="C58" s="58">
        <v>4999036</v>
      </c>
      <c r="D58" s="57" t="s">
        <v>2007</v>
      </c>
      <c r="E58" s="98" t="s">
        <v>2008</v>
      </c>
      <c r="F58" s="141">
        <f>IFERROR(VLOOKUP(C58,'Общий прайс'!A:C,3,0),"")</f>
        <v>7888</v>
      </c>
    </row>
    <row r="59" spans="1:6" s="213" customFormat="1" ht="15" customHeight="1">
      <c r="A59" s="50"/>
      <c r="B59" s="50"/>
      <c r="C59" s="50"/>
      <c r="D59" s="50"/>
      <c r="E59" s="50"/>
      <c r="F59" s="50"/>
    </row>
    <row r="60" spans="1:6" s="213" customFormat="1" ht="15" customHeight="1">
      <c r="A60" s="679" t="s">
        <v>1470</v>
      </c>
      <c r="B60" s="713"/>
      <c r="C60" s="713"/>
      <c r="D60" s="713"/>
      <c r="E60" s="713"/>
      <c r="F60" s="713"/>
    </row>
    <row r="61" spans="1:6" ht="99" customHeight="1">
      <c r="A61" s="57"/>
      <c r="B61" s="58" t="s">
        <v>435</v>
      </c>
      <c r="C61" s="58">
        <v>4998012</v>
      </c>
      <c r="D61" s="57" t="s">
        <v>1477</v>
      </c>
      <c r="E61" s="98" t="s">
        <v>2642</v>
      </c>
      <c r="F61" s="141">
        <f>IFERROR(VLOOKUP(C61,'Общий прайс'!A:C,3,0),"")</f>
        <v>1288</v>
      </c>
    </row>
    <row r="62" spans="1:6" ht="15" customHeight="1">
      <c r="B62" s="213"/>
      <c r="C62" s="213"/>
      <c r="D62" s="213"/>
      <c r="E62" s="213"/>
      <c r="F62" s="213"/>
    </row>
    <row r="63" spans="1:6" ht="15" customHeight="1">
      <c r="A63" s="679" t="s">
        <v>1471</v>
      </c>
      <c r="B63" s="713"/>
      <c r="C63" s="713"/>
      <c r="D63" s="713"/>
      <c r="E63" s="713"/>
      <c r="F63" s="713"/>
    </row>
    <row r="64" spans="1:6" ht="99" customHeight="1">
      <c r="A64" s="57"/>
      <c r="B64" s="32" t="s">
        <v>164</v>
      </c>
      <c r="C64" s="32">
        <v>4999005</v>
      </c>
      <c r="D64" s="57" t="s">
        <v>1664</v>
      </c>
      <c r="E64" s="98" t="s">
        <v>2643</v>
      </c>
      <c r="F64" s="141">
        <f>IFERROR(VLOOKUP(C64,'Общий прайс'!A:C,3,0),"")</f>
        <v>3588.0000000000005</v>
      </c>
    </row>
    <row r="65" spans="1:6" ht="99" customHeight="1">
      <c r="A65" s="57"/>
      <c r="B65" s="32" t="s">
        <v>1723</v>
      </c>
      <c r="C65" s="32">
        <v>4999008</v>
      </c>
      <c r="D65" s="57" t="s">
        <v>1725</v>
      </c>
      <c r="E65" s="98" t="s">
        <v>1727</v>
      </c>
      <c r="F65" s="141">
        <f>IFERROR(VLOOKUP(C65,'Общий прайс'!A:C,3,0),"")</f>
        <v>3488</v>
      </c>
    </row>
    <row r="66" spans="1:6" ht="99" customHeight="1">
      <c r="A66" s="57"/>
      <c r="B66" s="32" t="s">
        <v>1724</v>
      </c>
      <c r="C66" s="32">
        <v>4999009</v>
      </c>
      <c r="D66" s="57" t="s">
        <v>1726</v>
      </c>
      <c r="E66" s="98" t="s">
        <v>1728</v>
      </c>
      <c r="F66" s="141">
        <f>IFERROR(VLOOKUP(C66,'Общий прайс'!A:C,3,0),"")</f>
        <v>3888</v>
      </c>
    </row>
    <row r="67" spans="1:6" ht="99" customHeight="1">
      <c r="A67" s="57"/>
      <c r="B67" s="32" t="s">
        <v>1679</v>
      </c>
      <c r="C67" s="32">
        <v>4999030</v>
      </c>
      <c r="D67" s="57" t="s">
        <v>1684</v>
      </c>
      <c r="E67" s="98" t="s">
        <v>2644</v>
      </c>
      <c r="F67" s="141">
        <f>IFERROR(VLOOKUP(C67,'Общий прайс'!A:C,3,0),"")</f>
        <v>11988</v>
      </c>
    </row>
    <row r="68" spans="1:6" ht="99" customHeight="1">
      <c r="A68" s="57"/>
      <c r="B68" s="32" t="s">
        <v>1680</v>
      </c>
      <c r="C68" s="32">
        <v>4999031</v>
      </c>
      <c r="D68" s="57" t="s">
        <v>1685</v>
      </c>
      <c r="E68" s="98" t="s">
        <v>1692</v>
      </c>
      <c r="F68" s="141">
        <f>IFERROR(VLOOKUP(C68,'Общий прайс'!A:C,3,0),"")</f>
        <v>11988</v>
      </c>
    </row>
    <row r="69" spans="1:6" ht="99" customHeight="1">
      <c r="A69" s="57"/>
      <c r="B69" s="32" t="s">
        <v>1681</v>
      </c>
      <c r="C69" s="32">
        <v>4999032</v>
      </c>
      <c r="D69" s="57" t="s">
        <v>1686</v>
      </c>
      <c r="E69" s="98" t="s">
        <v>1691</v>
      </c>
      <c r="F69" s="141">
        <f>IFERROR(VLOOKUP(C69,'Общий прайс'!A:C,3,0),"")</f>
        <v>14388</v>
      </c>
    </row>
    <row r="70" spans="1:6" ht="99" customHeight="1">
      <c r="A70" s="57"/>
      <c r="B70" s="32" t="s">
        <v>1682</v>
      </c>
      <c r="C70" s="32">
        <v>4999033</v>
      </c>
      <c r="D70" s="57" t="s">
        <v>1687</v>
      </c>
      <c r="E70" s="98" t="s">
        <v>1690</v>
      </c>
      <c r="F70" s="141">
        <f>IFERROR(VLOOKUP(C70,'Общий прайс'!A:C,3,0),"")</f>
        <v>13188</v>
      </c>
    </row>
    <row r="71" spans="1:6" ht="99" customHeight="1">
      <c r="A71" s="57"/>
      <c r="B71" s="32" t="s">
        <v>1683</v>
      </c>
      <c r="C71" s="32">
        <v>4999035</v>
      </c>
      <c r="D71" s="57" t="s">
        <v>1688</v>
      </c>
      <c r="E71" s="98" t="s">
        <v>1689</v>
      </c>
      <c r="F71" s="141">
        <f>IFERROR(VLOOKUP(C71,'Общий прайс'!A:C,3,0),"")</f>
        <v>11988</v>
      </c>
    </row>
    <row r="72" spans="1:6" ht="15" customHeight="1"/>
    <row r="73" spans="1:6" ht="15" customHeight="1">
      <c r="A73" s="679" t="s">
        <v>1472</v>
      </c>
      <c r="B73" s="713"/>
      <c r="C73" s="713"/>
      <c r="D73" s="713"/>
      <c r="E73" s="713"/>
      <c r="F73" s="713"/>
    </row>
    <row r="74" spans="1:6" ht="99" customHeight="1">
      <c r="A74" s="521"/>
      <c r="B74" s="520" t="s">
        <v>2784</v>
      </c>
      <c r="C74" s="519">
        <v>4956722</v>
      </c>
      <c r="D74" s="57" t="s">
        <v>2790</v>
      </c>
      <c r="E74" s="539" t="s">
        <v>2789</v>
      </c>
      <c r="F74" s="540">
        <f>IFERROR(VLOOKUP(C74,'Общий прайс'!A:C,3,0),"")</f>
        <v>1888</v>
      </c>
    </row>
    <row r="75" spans="1:6" ht="99" customHeight="1">
      <c r="A75" s="521"/>
      <c r="B75" s="520" t="s">
        <v>2785</v>
      </c>
      <c r="C75" s="519">
        <v>4956723</v>
      </c>
      <c r="D75" s="57" t="s">
        <v>2791</v>
      </c>
      <c r="E75" s="539" t="s">
        <v>2789</v>
      </c>
      <c r="F75" s="540">
        <f>IFERROR(VLOOKUP(C75,'Общий прайс'!A:C,3,0),"")</f>
        <v>1888</v>
      </c>
    </row>
    <row r="76" spans="1:6" ht="99" customHeight="1">
      <c r="A76" s="521"/>
      <c r="B76" s="520" t="s">
        <v>2803</v>
      </c>
      <c r="C76" s="519">
        <v>4956724</v>
      </c>
      <c r="D76" s="57" t="s">
        <v>2792</v>
      </c>
      <c r="E76" s="539" t="s">
        <v>2789</v>
      </c>
      <c r="F76" s="540">
        <f>IFERROR(VLOOKUP(C76,'Общий прайс'!A:C,3,0),"")</f>
        <v>1888</v>
      </c>
    </row>
    <row r="77" spans="1:6" ht="99" customHeight="1">
      <c r="A77" s="521"/>
      <c r="B77" s="520" t="s">
        <v>2786</v>
      </c>
      <c r="C77" s="519">
        <v>4956725</v>
      </c>
      <c r="D77" s="57" t="s">
        <v>2790</v>
      </c>
      <c r="E77" s="539" t="s">
        <v>2788</v>
      </c>
      <c r="F77" s="540">
        <f>IFERROR(VLOOKUP(C77,'Общий прайс'!A:C,3,0),"")</f>
        <v>6988</v>
      </c>
    </row>
    <row r="78" spans="1:6" ht="99" customHeight="1">
      <c r="A78" s="521"/>
      <c r="B78" s="520" t="s">
        <v>2787</v>
      </c>
      <c r="C78" s="519">
        <v>4956726</v>
      </c>
      <c r="D78" s="57" t="s">
        <v>2791</v>
      </c>
      <c r="E78" s="539" t="s">
        <v>2788</v>
      </c>
      <c r="F78" s="540">
        <f>IFERROR(VLOOKUP(C78,'Общий прайс'!A:C,3,0),"")</f>
        <v>6988</v>
      </c>
    </row>
    <row r="79" spans="1:6" ht="99" customHeight="1">
      <c r="A79" s="521"/>
      <c r="B79" s="520" t="s">
        <v>2804</v>
      </c>
      <c r="C79" s="519">
        <v>4956727</v>
      </c>
      <c r="D79" s="57" t="s">
        <v>2792</v>
      </c>
      <c r="E79" s="539" t="s">
        <v>2788</v>
      </c>
      <c r="F79" s="540">
        <f>IFERROR(VLOOKUP(C79,'Общий прайс'!A:C,3,0),"")</f>
        <v>6988</v>
      </c>
    </row>
    <row r="80" spans="1:6" ht="99" customHeight="1">
      <c r="A80" s="57"/>
      <c r="B80" s="32" t="s">
        <v>1461</v>
      </c>
      <c r="C80" s="32">
        <v>4957061</v>
      </c>
      <c r="D80" s="57" t="s">
        <v>1233</v>
      </c>
      <c r="E80" s="99" t="s">
        <v>1234</v>
      </c>
      <c r="F80" s="540">
        <f>IFERROR(VLOOKUP(C80,'Общий прайс'!A:C,3,0),"")</f>
        <v>1088</v>
      </c>
    </row>
    <row r="81" spans="1:6" ht="99" customHeight="1">
      <c r="A81" s="57"/>
      <c r="B81" s="32" t="s">
        <v>1462</v>
      </c>
      <c r="C81" s="32">
        <v>4957090</v>
      </c>
      <c r="D81" s="57" t="s">
        <v>1233</v>
      </c>
      <c r="E81" s="99" t="s">
        <v>1250</v>
      </c>
      <c r="F81" s="540">
        <f>IFERROR(VLOOKUP(C81,'Общий прайс'!A:C,3,0),"")</f>
        <v>1588</v>
      </c>
    </row>
    <row r="82" spans="1:6" ht="99" customHeight="1">
      <c r="A82" s="57"/>
      <c r="B82" s="32" t="s">
        <v>1463</v>
      </c>
      <c r="C82" s="32">
        <v>4957091</v>
      </c>
      <c r="D82" s="57" t="s">
        <v>1233</v>
      </c>
      <c r="E82" s="99" t="s">
        <v>1251</v>
      </c>
      <c r="F82" s="540">
        <f>IFERROR(VLOOKUP(C82,'Общий прайс'!A:C,3,0),"")</f>
        <v>1588</v>
      </c>
    </row>
    <row r="83" spans="1:6" ht="99" customHeight="1">
      <c r="A83" s="57"/>
      <c r="B83" s="32" t="s">
        <v>1859</v>
      </c>
      <c r="C83" s="32">
        <v>4957089</v>
      </c>
      <c r="D83" s="57" t="s">
        <v>1233</v>
      </c>
      <c r="E83" s="309" t="s">
        <v>1860</v>
      </c>
      <c r="F83" s="540">
        <f>IFERROR(VLOOKUP(C83,'Общий прайс'!A:C,3,0),"")</f>
        <v>1588</v>
      </c>
    </row>
    <row r="84" spans="1:6" ht="99" customHeight="1">
      <c r="A84" s="57"/>
      <c r="B84" s="32" t="s">
        <v>789</v>
      </c>
      <c r="C84" s="32">
        <v>4956468</v>
      </c>
      <c r="D84" s="57" t="s">
        <v>790</v>
      </c>
      <c r="E84" s="140" t="s">
        <v>791</v>
      </c>
      <c r="F84" s="540">
        <f>IFERROR(VLOOKUP(C84,'Общий прайс'!A:C,3,0),"")</f>
        <v>3588.0000000000005</v>
      </c>
    </row>
    <row r="85" spans="1:6" ht="99" customHeight="1">
      <c r="A85" s="57"/>
      <c r="B85" s="32" t="s">
        <v>808</v>
      </c>
      <c r="C85" s="32">
        <v>4956470</v>
      </c>
      <c r="D85" s="57" t="s">
        <v>811</v>
      </c>
      <c r="E85" s="140" t="s">
        <v>791</v>
      </c>
      <c r="F85" s="540">
        <f>IFERROR(VLOOKUP(C85,'Общий прайс'!A:C,3,0),"")</f>
        <v>5488</v>
      </c>
    </row>
    <row r="86" spans="1:6" ht="99" customHeight="1">
      <c r="A86" s="57"/>
      <c r="B86" s="32" t="s">
        <v>809</v>
      </c>
      <c r="C86" s="32">
        <v>4956469</v>
      </c>
      <c r="D86" s="57" t="s">
        <v>812</v>
      </c>
      <c r="E86" s="140" t="s">
        <v>791</v>
      </c>
      <c r="F86" s="540">
        <f>IFERROR(VLOOKUP(C86,'Общий прайс'!A:C,3,0),"")</f>
        <v>5488</v>
      </c>
    </row>
    <row r="87" spans="1:6" ht="99" customHeight="1">
      <c r="A87" s="57"/>
      <c r="B87" s="32" t="s">
        <v>810</v>
      </c>
      <c r="C87" s="32">
        <v>4956471</v>
      </c>
      <c r="D87" s="57" t="s">
        <v>1854</v>
      </c>
      <c r="E87" s="140" t="s">
        <v>791</v>
      </c>
      <c r="F87" s="540">
        <f>IFERROR(VLOOKUP(C87,'Общий прайс'!A:C,3,0),"")</f>
        <v>5488</v>
      </c>
    </row>
    <row r="88" spans="1:6" ht="99" customHeight="1">
      <c r="A88" s="57"/>
      <c r="B88" s="32" t="s">
        <v>1861</v>
      </c>
      <c r="C88" s="32">
        <v>4956615</v>
      </c>
      <c r="D88" s="57" t="s">
        <v>1862</v>
      </c>
      <c r="E88" s="140" t="s">
        <v>1865</v>
      </c>
      <c r="F88" s="540">
        <f>IFERROR(VLOOKUP(C88,'Общий прайс'!A:C,3,0),"")</f>
        <v>3488</v>
      </c>
    </row>
    <row r="89" spans="1:6" ht="99" customHeight="1">
      <c r="A89" s="57"/>
      <c r="B89" s="32" t="s">
        <v>1880</v>
      </c>
      <c r="C89" s="32">
        <v>4957092</v>
      </c>
      <c r="D89" s="57" t="s">
        <v>1863</v>
      </c>
      <c r="E89" s="140" t="s">
        <v>1864</v>
      </c>
      <c r="F89" s="540">
        <f>IFERROR(VLOOKUP(C89,'Общий прайс'!A:C,3,0),"")</f>
        <v>5488</v>
      </c>
    </row>
    <row r="90" spans="1:6" ht="99" customHeight="1">
      <c r="A90" s="57"/>
      <c r="B90" s="32" t="s">
        <v>1866</v>
      </c>
      <c r="C90" s="32">
        <v>4957093</v>
      </c>
      <c r="D90" s="57" t="s">
        <v>1863</v>
      </c>
      <c r="E90" s="140" t="s">
        <v>1867</v>
      </c>
      <c r="F90" s="540">
        <f>IFERROR(VLOOKUP(C90,'Общий прайс'!A:C,3,0),"")</f>
        <v>7588</v>
      </c>
    </row>
    <row r="91" spans="1:6" ht="99" customHeight="1">
      <c r="A91" s="57"/>
      <c r="B91" s="32" t="s">
        <v>819</v>
      </c>
      <c r="C91" s="32">
        <v>4956484</v>
      </c>
      <c r="D91" s="57" t="s">
        <v>790</v>
      </c>
      <c r="E91" s="140" t="s">
        <v>835</v>
      </c>
      <c r="F91" s="540">
        <f>IFERROR(VLOOKUP(C91,'Общий прайс'!A:C,3,0),"")</f>
        <v>7088</v>
      </c>
    </row>
    <row r="92" spans="1:6" ht="99" customHeight="1">
      <c r="A92" s="57"/>
      <c r="B92" s="32" t="s">
        <v>820</v>
      </c>
      <c r="C92" s="32">
        <v>4956496</v>
      </c>
      <c r="D92" s="57" t="s">
        <v>811</v>
      </c>
      <c r="E92" s="140" t="s">
        <v>835</v>
      </c>
      <c r="F92" s="540">
        <f>IFERROR(VLOOKUP(C92,'Общий прайс'!A:C,3,0),"")</f>
        <v>9588</v>
      </c>
    </row>
    <row r="93" spans="1:6" ht="99" customHeight="1">
      <c r="A93" s="57"/>
      <c r="B93" s="32" t="s">
        <v>821</v>
      </c>
      <c r="C93" s="32">
        <v>4956495</v>
      </c>
      <c r="D93" s="57" t="s">
        <v>812</v>
      </c>
      <c r="E93" s="140" t="s">
        <v>835</v>
      </c>
      <c r="F93" s="540">
        <f>IFERROR(VLOOKUP(C93,'Общий прайс'!A:C,3,0),"")</f>
        <v>9588</v>
      </c>
    </row>
    <row r="94" spans="1:6" ht="99" customHeight="1">
      <c r="A94" s="57"/>
      <c r="B94" s="32" t="s">
        <v>2421</v>
      </c>
      <c r="C94" s="32">
        <v>4956506</v>
      </c>
      <c r="D94" s="57" t="s">
        <v>790</v>
      </c>
      <c r="E94" s="140" t="s">
        <v>1232</v>
      </c>
      <c r="F94" s="540">
        <f>IFERROR(VLOOKUP(C94,'Общий прайс'!A:C,3,0),"")</f>
        <v>6788</v>
      </c>
    </row>
    <row r="95" spans="1:6" ht="99" customHeight="1">
      <c r="A95" s="57"/>
      <c r="B95" s="32" t="s">
        <v>813</v>
      </c>
      <c r="C95" s="32">
        <v>4956472</v>
      </c>
      <c r="D95" s="57" t="s">
        <v>790</v>
      </c>
      <c r="E95" s="140" t="s">
        <v>836</v>
      </c>
      <c r="F95" s="540">
        <f>IFERROR(VLOOKUP(C95,'Общий прайс'!A:C,3,0),"")</f>
        <v>3188</v>
      </c>
    </row>
    <row r="96" spans="1:6" ht="99" customHeight="1">
      <c r="A96" s="57"/>
      <c r="B96" s="32" t="s">
        <v>814</v>
      </c>
      <c r="C96" s="32">
        <v>4956474</v>
      </c>
      <c r="D96" s="57" t="s">
        <v>811</v>
      </c>
      <c r="E96" s="140" t="s">
        <v>836</v>
      </c>
      <c r="F96" s="540">
        <f>IFERROR(VLOOKUP(C96,'Общий прайс'!A:C,3,0),"")</f>
        <v>4688</v>
      </c>
    </row>
    <row r="97" spans="1:6" ht="99" customHeight="1">
      <c r="A97" s="57"/>
      <c r="B97" s="32" t="s">
        <v>815</v>
      </c>
      <c r="C97" s="32">
        <v>4956473</v>
      </c>
      <c r="D97" s="57" t="s">
        <v>812</v>
      </c>
      <c r="E97" s="140" t="s">
        <v>836</v>
      </c>
      <c r="F97" s="540">
        <f>IFERROR(VLOOKUP(C97,'Общий прайс'!A:C,3,0),"")</f>
        <v>4688</v>
      </c>
    </row>
    <row r="98" spans="1:6" ht="99" customHeight="1">
      <c r="A98" s="57"/>
      <c r="B98" s="32" t="s">
        <v>816</v>
      </c>
      <c r="C98" s="32">
        <v>4956476</v>
      </c>
      <c r="D98" s="57" t="s">
        <v>790</v>
      </c>
      <c r="E98" s="140" t="s">
        <v>837</v>
      </c>
      <c r="F98" s="540">
        <f>IFERROR(VLOOKUP(C98,'Общий прайс'!A:C,3,0),"")</f>
        <v>7188</v>
      </c>
    </row>
    <row r="99" spans="1:6" ht="99" customHeight="1">
      <c r="A99" s="57"/>
      <c r="B99" s="32" t="s">
        <v>817</v>
      </c>
      <c r="C99" s="32">
        <v>4956498</v>
      </c>
      <c r="D99" s="57" t="s">
        <v>811</v>
      </c>
      <c r="E99" s="140" t="s">
        <v>837</v>
      </c>
      <c r="F99" s="540">
        <f>IFERROR(VLOOKUP(C99,'Общий прайс'!A:C,3,0),"")</f>
        <v>9688</v>
      </c>
    </row>
    <row r="100" spans="1:6" ht="99" customHeight="1">
      <c r="A100" s="57"/>
      <c r="B100" s="32" t="s">
        <v>818</v>
      </c>
      <c r="C100" s="32">
        <v>4956497</v>
      </c>
      <c r="D100" s="57" t="s">
        <v>812</v>
      </c>
      <c r="E100" s="140" t="s">
        <v>837</v>
      </c>
      <c r="F100" s="540">
        <f>IFERROR(VLOOKUP(C100,'Общий прайс'!A:C,3,0),"")</f>
        <v>9688</v>
      </c>
    </row>
    <row r="101" spans="1:6" ht="99" customHeight="1">
      <c r="A101" s="57"/>
      <c r="B101" s="32" t="s">
        <v>822</v>
      </c>
      <c r="C101" s="32">
        <v>4956482</v>
      </c>
      <c r="D101" s="57" t="s">
        <v>790</v>
      </c>
      <c r="E101" s="140" t="s">
        <v>838</v>
      </c>
      <c r="F101" s="540">
        <f>IFERROR(VLOOKUP(C101,'Общий прайс'!A:C,3,0),"")</f>
        <v>2388</v>
      </c>
    </row>
    <row r="102" spans="1:6" ht="99" customHeight="1">
      <c r="A102" s="57"/>
      <c r="B102" s="32" t="s">
        <v>823</v>
      </c>
      <c r="C102" s="32">
        <v>4956483</v>
      </c>
      <c r="D102" s="57" t="s">
        <v>811</v>
      </c>
      <c r="E102" s="140" t="s">
        <v>838</v>
      </c>
      <c r="F102" s="540">
        <f>IFERROR(VLOOKUP(C102,'Общий прайс'!A:C,3,0),"")</f>
        <v>3188.0000000000005</v>
      </c>
    </row>
    <row r="103" spans="1:6" ht="99" customHeight="1">
      <c r="A103" s="70"/>
      <c r="B103" s="58" t="s">
        <v>519</v>
      </c>
      <c r="C103" s="32">
        <v>4956475</v>
      </c>
      <c r="D103" s="40" t="s">
        <v>1855</v>
      </c>
      <c r="E103" s="140" t="s">
        <v>838</v>
      </c>
      <c r="F103" s="540">
        <f>IFERROR(VLOOKUP(C103,'Общий прайс'!A:C,3,0),"")</f>
        <v>3188.0000000000005</v>
      </c>
    </row>
    <row r="104" spans="1:6" ht="99" customHeight="1">
      <c r="A104" s="70"/>
      <c r="B104" s="58" t="s">
        <v>824</v>
      </c>
      <c r="C104" s="32">
        <v>4956490</v>
      </c>
      <c r="D104" s="57" t="s">
        <v>790</v>
      </c>
      <c r="E104" s="140" t="s">
        <v>832</v>
      </c>
      <c r="F104" s="540">
        <f>IFERROR(VLOOKUP(C104,'Общий прайс'!A:C,3,0),"")</f>
        <v>2288</v>
      </c>
    </row>
    <row r="105" spans="1:6" ht="99" customHeight="1">
      <c r="A105" s="70"/>
      <c r="B105" s="58" t="s">
        <v>826</v>
      </c>
      <c r="C105" s="32">
        <v>4956492</v>
      </c>
      <c r="D105" s="57" t="s">
        <v>811</v>
      </c>
      <c r="E105" s="140" t="s">
        <v>832</v>
      </c>
      <c r="F105" s="540">
        <f>IFERROR(VLOOKUP(C105,'Общий прайс'!A:C,3,0),"")</f>
        <v>3488.0000000000005</v>
      </c>
    </row>
    <row r="106" spans="1:6" ht="99" customHeight="1">
      <c r="A106" s="70"/>
      <c r="B106" s="58" t="s">
        <v>825</v>
      </c>
      <c r="C106" s="32">
        <v>4956491</v>
      </c>
      <c r="D106" s="40" t="s">
        <v>1855</v>
      </c>
      <c r="E106" s="140" t="s">
        <v>832</v>
      </c>
      <c r="F106" s="540">
        <f>IFERROR(VLOOKUP(C106,'Общий прайс'!A:C,3,0),"")</f>
        <v>3488.0000000000005</v>
      </c>
    </row>
    <row r="107" spans="1:6" ht="99" customHeight="1">
      <c r="A107" s="70"/>
      <c r="B107" s="58" t="s">
        <v>827</v>
      </c>
      <c r="C107" s="32">
        <v>4956486</v>
      </c>
      <c r="D107" s="40" t="s">
        <v>2645</v>
      </c>
      <c r="E107" s="140" t="s">
        <v>833</v>
      </c>
      <c r="F107" s="540">
        <f>IFERROR(VLOOKUP(C107,'Общий прайс'!A:C,3,0),"")</f>
        <v>2288</v>
      </c>
    </row>
    <row r="108" spans="1:6" ht="99" customHeight="1">
      <c r="A108" s="70"/>
      <c r="B108" s="58" t="s">
        <v>828</v>
      </c>
      <c r="C108" s="32">
        <v>4956499</v>
      </c>
      <c r="D108" s="57" t="s">
        <v>831</v>
      </c>
      <c r="E108" s="140" t="s">
        <v>833</v>
      </c>
      <c r="F108" s="540">
        <f>IFERROR(VLOOKUP(C108,'Общий прайс'!A:C,3,0),"")</f>
        <v>3488.0000000000005</v>
      </c>
    </row>
    <row r="109" spans="1:6" ht="99" customHeight="1">
      <c r="A109" s="70"/>
      <c r="B109" s="58" t="s">
        <v>829</v>
      </c>
      <c r="C109" s="32">
        <v>4956487</v>
      </c>
      <c r="D109" s="40" t="s">
        <v>1855</v>
      </c>
      <c r="E109" s="140" t="s">
        <v>833</v>
      </c>
      <c r="F109" s="540">
        <f>IFERROR(VLOOKUP(C109,'Общий прайс'!A:C,3,0),"")</f>
        <v>3488.0000000000005</v>
      </c>
    </row>
    <row r="110" spans="1:6" ht="99" customHeight="1">
      <c r="A110" s="70"/>
      <c r="B110" s="58" t="s">
        <v>830</v>
      </c>
      <c r="C110" s="32">
        <v>4956485</v>
      </c>
      <c r="D110" s="40" t="s">
        <v>520</v>
      </c>
      <c r="E110" s="140" t="s">
        <v>834</v>
      </c>
      <c r="F110" s="540">
        <f>IFERROR(VLOOKUP(C110,'Общий прайс'!A:C,3,0),"")</f>
        <v>4688</v>
      </c>
    </row>
    <row r="111" spans="1:6" ht="99" customHeight="1">
      <c r="A111" s="70"/>
      <c r="B111" s="58" t="s">
        <v>1643</v>
      </c>
      <c r="C111" s="32">
        <v>4998039</v>
      </c>
      <c r="D111" s="40" t="s">
        <v>2646</v>
      </c>
      <c r="E111" s="140" t="s">
        <v>1644</v>
      </c>
      <c r="F111" s="540">
        <f>IFERROR(VLOOKUP(C111,'Общий прайс'!A:C,3,0),"")</f>
        <v>4588</v>
      </c>
    </row>
    <row r="112" spans="1:6" ht="99" customHeight="1">
      <c r="A112" s="70"/>
      <c r="B112" s="58" t="s">
        <v>1847</v>
      </c>
      <c r="C112" s="32">
        <v>4956164</v>
      </c>
      <c r="D112" s="306" t="s">
        <v>1848</v>
      </c>
      <c r="E112" s="140" t="s">
        <v>1849</v>
      </c>
      <c r="F112" s="540">
        <f>IFERROR(VLOOKUP(C112,'Общий прайс'!A:C,3,0),"")</f>
        <v>2288</v>
      </c>
    </row>
    <row r="113" spans="1:6" ht="99" customHeight="1">
      <c r="A113" s="70"/>
      <c r="B113" s="58" t="s">
        <v>1870</v>
      </c>
      <c r="C113" s="32">
        <v>4998035</v>
      </c>
      <c r="D113" s="310" t="s">
        <v>1868</v>
      </c>
      <c r="E113" s="140" t="s">
        <v>1869</v>
      </c>
      <c r="F113" s="540">
        <f>IFERROR(VLOOKUP(C113,'Общий прайс'!A:C,3,0),"")</f>
        <v>888</v>
      </c>
    </row>
    <row r="114" spans="1:6" ht="99" customHeight="1">
      <c r="A114" s="70"/>
      <c r="B114" s="58" t="s">
        <v>1875</v>
      </c>
      <c r="C114" s="32">
        <v>4998038</v>
      </c>
      <c r="D114" s="310" t="s">
        <v>1876</v>
      </c>
      <c r="E114" s="140" t="s">
        <v>1869</v>
      </c>
      <c r="F114" s="540">
        <f>IFERROR(VLOOKUP(C114,'Общий прайс'!A:C,3,0),"")</f>
        <v>888</v>
      </c>
    </row>
    <row r="115" spans="1:6" ht="99" customHeight="1">
      <c r="A115" s="70"/>
      <c r="B115" s="58" t="s">
        <v>1877</v>
      </c>
      <c r="C115" s="32">
        <v>4998036</v>
      </c>
      <c r="D115" s="310" t="s">
        <v>1878</v>
      </c>
      <c r="E115" s="140" t="s">
        <v>1869</v>
      </c>
      <c r="F115" s="540">
        <f>IFERROR(VLOOKUP(C115,'Общий прайс'!A:C,3,0),"")</f>
        <v>888</v>
      </c>
    </row>
    <row r="116" spans="1:6" ht="99" customHeight="1">
      <c r="A116" s="70"/>
      <c r="B116" s="58" t="s">
        <v>1871</v>
      </c>
      <c r="C116" s="32">
        <v>4998037</v>
      </c>
      <c r="D116" s="310" t="s">
        <v>1873</v>
      </c>
      <c r="E116" s="140" t="s">
        <v>1874</v>
      </c>
      <c r="F116" s="540">
        <f>IFERROR(VLOOKUP(C116,'Общий прайс'!A:C,3,0),"")</f>
        <v>988</v>
      </c>
    </row>
    <row r="117" spans="1:6" ht="99" customHeight="1">
      <c r="A117" s="70"/>
      <c r="B117" s="32" t="s">
        <v>1872</v>
      </c>
      <c r="C117" s="32">
        <v>4996529</v>
      </c>
      <c r="D117" s="57" t="s">
        <v>423</v>
      </c>
      <c r="E117" s="140" t="s">
        <v>458</v>
      </c>
      <c r="F117" s="540">
        <f>IFERROR(VLOOKUP(C117,'Общий прайс'!A:C,3,0),"")</f>
        <v>2988</v>
      </c>
    </row>
    <row r="118" spans="1:6" ht="99" customHeight="1">
      <c r="A118" s="70"/>
      <c r="B118" s="58" t="s">
        <v>430</v>
      </c>
      <c r="C118" s="32">
        <v>4997035</v>
      </c>
      <c r="D118" s="57" t="s">
        <v>422</v>
      </c>
      <c r="E118" s="98" t="s">
        <v>456</v>
      </c>
      <c r="F118" s="540">
        <f>IFERROR(VLOOKUP(C118,'Общий прайс'!A:C,3,0),"")</f>
        <v>1188</v>
      </c>
    </row>
    <row r="119" spans="1:6" ht="99" customHeight="1">
      <c r="A119" s="70"/>
      <c r="B119" s="58" t="s">
        <v>431</v>
      </c>
      <c r="C119" s="32">
        <v>4997043</v>
      </c>
      <c r="D119" s="57" t="s">
        <v>432</v>
      </c>
      <c r="E119" s="142" t="s">
        <v>457</v>
      </c>
      <c r="F119" s="540">
        <f>IFERROR(VLOOKUP(C119,'Общий прайс'!A:C,3,0),"")</f>
        <v>1088</v>
      </c>
    </row>
    <row r="120" spans="1:6" ht="99" customHeight="1">
      <c r="A120" s="70"/>
      <c r="B120" s="58" t="s">
        <v>433</v>
      </c>
      <c r="C120" s="32">
        <v>4996119</v>
      </c>
      <c r="D120" s="57" t="s">
        <v>426</v>
      </c>
      <c r="E120" s="57" t="s">
        <v>425</v>
      </c>
      <c r="F120" s="540">
        <f>IFERROR(VLOOKUP(C120,'Общий прайс'!A:C,3,0),"")</f>
        <v>1688</v>
      </c>
    </row>
    <row r="121" spans="1:6" ht="99" customHeight="1">
      <c r="A121" s="70"/>
      <c r="B121" s="58" t="s">
        <v>434</v>
      </c>
      <c r="C121" s="32">
        <v>4996120</v>
      </c>
      <c r="D121" s="57" t="s">
        <v>427</v>
      </c>
      <c r="E121" s="57" t="s">
        <v>488</v>
      </c>
      <c r="F121" s="540">
        <f>IFERROR(VLOOKUP(C121,'Общий прайс'!A:C,3,0),"")</f>
        <v>788.00000000000011</v>
      </c>
    </row>
  </sheetData>
  <mergeCells count="13">
    <mergeCell ref="A60:F60"/>
    <mergeCell ref="A63:F63"/>
    <mergeCell ref="A73:F73"/>
    <mergeCell ref="D1:F1"/>
    <mergeCell ref="D2:F2"/>
    <mergeCell ref="A7:F7"/>
    <mergeCell ref="A18:F18"/>
    <mergeCell ref="A29:F29"/>
    <mergeCell ref="A37:F37"/>
    <mergeCell ref="A53:F53"/>
    <mergeCell ref="A48:F48"/>
    <mergeCell ref="A12:F12"/>
    <mergeCell ref="A17:F17"/>
  </mergeCells>
  <phoneticPr fontId="10" type="noConversion"/>
  <pageMargins left="0" right="0" top="0.51181102362204722" bottom="0.51181102362204722" header="0.31496062992125984" footer="0"/>
  <pageSetup paperSize="9" scale="7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theme="0" tint="-0.249977111117893"/>
  </sheetPr>
  <dimension ref="A1:J14"/>
  <sheetViews>
    <sheetView showGridLines="0" zoomScaleNormal="100" workbookViewId="0">
      <pane ySplit="7" topLeftCell="A11" activePane="bottomLeft" state="frozen"/>
      <selection pane="bottomLeft" activeCell="J9" sqref="J9:J14"/>
    </sheetView>
  </sheetViews>
  <sheetFormatPr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s>
  <sheetData>
    <row r="1" spans="1:10" ht="11.25" customHeight="1">
      <c r="A1" s="8"/>
      <c r="B1" s="8"/>
      <c r="C1" s="8"/>
      <c r="D1" s="8"/>
      <c r="E1" s="8"/>
      <c r="F1" s="8"/>
      <c r="G1" s="8"/>
      <c r="H1" s="8"/>
      <c r="I1" s="8"/>
    </row>
    <row r="2" spans="1:10" ht="11.25" customHeight="1">
      <c r="A2" s="725" t="s">
        <v>53</v>
      </c>
      <c r="B2" s="726"/>
      <c r="C2" s="726"/>
      <c r="D2" s="726"/>
      <c r="E2" s="726"/>
      <c r="F2" s="726"/>
      <c r="G2" s="726"/>
      <c r="H2" s="726"/>
      <c r="I2" s="726"/>
      <c r="J2" s="726"/>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23" customFormat="1" ht="18.75" customHeight="1">
      <c r="A5" s="49" t="s">
        <v>196</v>
      </c>
      <c r="B5" s="42"/>
      <c r="C5" s="42"/>
      <c r="D5" s="42"/>
      <c r="E5" s="42"/>
      <c r="F5" s="42"/>
      <c r="G5" s="42"/>
      <c r="H5" s="42"/>
      <c r="I5" s="42"/>
      <c r="J5" s="42"/>
    </row>
    <row r="6" spans="1:10" s="23" customFormat="1" ht="18.75" customHeight="1">
      <c r="A6" s="208" t="s">
        <v>2818</v>
      </c>
      <c r="B6" s="42"/>
      <c r="C6" s="42"/>
      <c r="D6" s="42"/>
      <c r="E6" s="42"/>
      <c r="F6" s="42"/>
      <c r="G6" s="42"/>
      <c r="H6" s="42"/>
      <c r="I6" s="42"/>
      <c r="J6" s="42"/>
    </row>
    <row r="7" spans="1:10" ht="52.5" customHeight="1">
      <c r="A7" s="111" t="s">
        <v>27</v>
      </c>
      <c r="B7" s="111" t="s">
        <v>28</v>
      </c>
      <c r="C7" s="112" t="s">
        <v>10</v>
      </c>
      <c r="D7" s="113" t="s">
        <v>2544</v>
      </c>
      <c r="E7" s="113" t="s">
        <v>233</v>
      </c>
      <c r="F7" s="112" t="s">
        <v>39</v>
      </c>
      <c r="G7" s="113" t="s">
        <v>30</v>
      </c>
      <c r="H7" s="113" t="s">
        <v>31</v>
      </c>
      <c r="I7" s="113" t="s">
        <v>1323</v>
      </c>
      <c r="J7" s="114" t="s">
        <v>1326</v>
      </c>
    </row>
    <row r="8" spans="1:10" ht="15" customHeight="1">
      <c r="A8" s="102"/>
      <c r="B8" s="102"/>
      <c r="C8" s="102"/>
      <c r="D8" s="102"/>
      <c r="E8" s="102"/>
      <c r="F8" s="102"/>
      <c r="G8" s="102"/>
      <c r="H8" s="102"/>
      <c r="I8" s="102"/>
      <c r="J8" s="103"/>
    </row>
    <row r="9" spans="1:10" ht="99" customHeight="1">
      <c r="A9" s="27"/>
      <c r="B9" s="28" t="s">
        <v>1033</v>
      </c>
      <c r="C9" s="28">
        <v>4993484</v>
      </c>
      <c r="D9" s="441" t="s">
        <v>2548</v>
      </c>
      <c r="E9" s="441"/>
      <c r="F9" s="26">
        <f>VLOOKUP(C9,'Общий прайс'!$A:C,3,0)</f>
        <v>14188</v>
      </c>
      <c r="G9" s="28" t="s">
        <v>792</v>
      </c>
      <c r="H9" s="28" t="s">
        <v>793</v>
      </c>
      <c r="I9" s="479" t="s">
        <v>2738</v>
      </c>
      <c r="J9" s="727" t="s">
        <v>1338</v>
      </c>
    </row>
    <row r="10" spans="1:10" ht="106.5" customHeight="1">
      <c r="A10" s="478"/>
      <c r="B10" s="473" t="s">
        <v>2733</v>
      </c>
      <c r="C10" s="473">
        <v>4997022</v>
      </c>
      <c r="D10" s="473" t="s">
        <v>2546</v>
      </c>
      <c r="E10" s="477"/>
      <c r="F10" s="26">
        <f>VLOOKUP(C10,'Общий прайс'!$A:C,3,0)</f>
        <v>8288</v>
      </c>
      <c r="G10" s="473" t="s">
        <v>2734</v>
      </c>
      <c r="H10" s="473" t="s">
        <v>2735</v>
      </c>
      <c r="I10" s="476" t="s">
        <v>2736</v>
      </c>
      <c r="J10" s="727"/>
    </row>
    <row r="11" spans="1:10" ht="99" customHeight="1">
      <c r="A11" s="27"/>
      <c r="B11" s="28" t="s">
        <v>1030</v>
      </c>
      <c r="C11" s="28">
        <v>4973091</v>
      </c>
      <c r="D11" s="28" t="s">
        <v>2545</v>
      </c>
      <c r="E11" s="33"/>
      <c r="F11" s="26">
        <f>VLOOKUP(C11,'Общий прайс'!$A:C,3,0)</f>
        <v>25288</v>
      </c>
      <c r="G11" s="28" t="s">
        <v>37</v>
      </c>
      <c r="H11" s="28" t="s">
        <v>38</v>
      </c>
      <c r="I11" s="722" t="s">
        <v>1324</v>
      </c>
      <c r="J11" s="727"/>
    </row>
    <row r="12" spans="1:10" s="25" customFormat="1" ht="99" customHeight="1">
      <c r="A12" s="27"/>
      <c r="B12" s="90" t="s">
        <v>1031</v>
      </c>
      <c r="C12" s="27">
        <v>4973042</v>
      </c>
      <c r="D12" s="28" t="s">
        <v>2546</v>
      </c>
      <c r="E12" s="33"/>
      <c r="F12" s="26">
        <f>VLOOKUP(C12,'Общий прайс'!$A:C,3,0)</f>
        <v>25288</v>
      </c>
      <c r="G12" s="99" t="s">
        <v>37</v>
      </c>
      <c r="H12" s="28" t="s">
        <v>38</v>
      </c>
      <c r="I12" s="723"/>
      <c r="J12" s="727"/>
    </row>
    <row r="13" spans="1:10" s="25" customFormat="1" ht="99" customHeight="1">
      <c r="A13" s="27"/>
      <c r="B13" s="90" t="s">
        <v>1032</v>
      </c>
      <c r="C13" s="27">
        <v>4973105</v>
      </c>
      <c r="D13" s="28" t="s">
        <v>2547</v>
      </c>
      <c r="E13" s="33"/>
      <c r="F13" s="26">
        <f>VLOOKUP(C13,'Общий прайс'!$A:C,3,0)</f>
        <v>25288</v>
      </c>
      <c r="G13" s="28" t="s">
        <v>37</v>
      </c>
      <c r="H13" s="28" t="s">
        <v>38</v>
      </c>
      <c r="I13" s="724"/>
      <c r="J13" s="727"/>
    </row>
    <row r="14" spans="1:10" ht="99" customHeight="1">
      <c r="A14" s="27"/>
      <c r="B14" s="90" t="s">
        <v>1241</v>
      </c>
      <c r="C14" s="27">
        <v>4993734</v>
      </c>
      <c r="D14" s="28" t="s">
        <v>2546</v>
      </c>
      <c r="E14" s="437"/>
      <c r="F14" s="26">
        <f>VLOOKUP(C14,'Общий прайс'!$A:C,3,0)</f>
        <v>16488</v>
      </c>
      <c r="G14" s="28" t="s">
        <v>884</v>
      </c>
      <c r="H14" s="28" t="s">
        <v>885</v>
      </c>
      <c r="I14" s="104" t="s">
        <v>1325</v>
      </c>
      <c r="J14" s="727"/>
    </row>
  </sheetData>
  <mergeCells count="3">
    <mergeCell ref="I11:I13"/>
    <mergeCell ref="A2:J2"/>
    <mergeCell ref="J9:J14"/>
  </mergeCells>
  <phoneticPr fontId="10" type="noConversion"/>
  <pageMargins left="0" right="0" top="0" bottom="0" header="0" footer="0"/>
  <pageSetup paperSize="9" scale="6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0" tint="-0.249977111117893"/>
  </sheetPr>
  <dimension ref="A1:J13"/>
  <sheetViews>
    <sheetView showGridLines="0" zoomScaleNormal="100" workbookViewId="0">
      <pane ySplit="7" topLeftCell="A11" activePane="bottomLeft" state="frozen"/>
      <selection pane="bottomLeft" activeCell="I18" sqref="I18"/>
    </sheetView>
  </sheetViews>
  <sheetFormatPr defaultColWidth="9.140625"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 min="11" max="16384" width="9.140625" style="50"/>
  </cols>
  <sheetData>
    <row r="1" spans="1:10" ht="11.25" customHeight="1">
      <c r="A1" s="8"/>
      <c r="B1" s="8"/>
      <c r="C1" s="8"/>
      <c r="D1" s="8"/>
      <c r="E1" s="8"/>
      <c r="F1" s="8"/>
      <c r="G1" s="8"/>
      <c r="H1" s="8"/>
      <c r="I1" s="8"/>
    </row>
    <row r="2" spans="1:10" ht="11.25" customHeight="1">
      <c r="A2" s="725" t="s">
        <v>53</v>
      </c>
      <c r="B2" s="726"/>
      <c r="C2" s="726"/>
      <c r="D2" s="726"/>
      <c r="E2" s="726"/>
      <c r="F2" s="726"/>
      <c r="G2" s="726"/>
      <c r="H2" s="726"/>
      <c r="I2" s="726"/>
      <c r="J2" s="726"/>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97" customFormat="1" ht="18.75" customHeight="1">
      <c r="A5" s="49" t="s">
        <v>196</v>
      </c>
      <c r="B5" s="42"/>
      <c r="C5" s="42"/>
      <c r="D5" s="42"/>
      <c r="E5" s="42"/>
      <c r="F5" s="42"/>
      <c r="G5" s="42"/>
      <c r="H5" s="42"/>
      <c r="I5" s="42"/>
      <c r="J5" s="42"/>
    </row>
    <row r="6" spans="1:10" s="97" customFormat="1" ht="18.75" customHeight="1">
      <c r="A6" s="208" t="s">
        <v>2818</v>
      </c>
      <c r="B6" s="42"/>
      <c r="C6" s="42"/>
      <c r="D6" s="42"/>
      <c r="E6" s="42"/>
      <c r="F6" s="42"/>
      <c r="G6" s="42"/>
      <c r="H6" s="42"/>
      <c r="I6" s="42"/>
      <c r="J6" s="42"/>
    </row>
    <row r="7" spans="1:10" ht="52.5" customHeight="1">
      <c r="A7" s="111" t="s">
        <v>27</v>
      </c>
      <c r="B7" s="111" t="s">
        <v>28</v>
      </c>
      <c r="C7" s="112" t="s">
        <v>10</v>
      </c>
      <c r="D7" s="113" t="s">
        <v>2544</v>
      </c>
      <c r="E7" s="113" t="s">
        <v>233</v>
      </c>
      <c r="F7" s="112" t="s">
        <v>39</v>
      </c>
      <c r="G7" s="113" t="s">
        <v>30</v>
      </c>
      <c r="H7" s="113" t="s">
        <v>31</v>
      </c>
      <c r="I7" s="219" t="s">
        <v>1323</v>
      </c>
      <c r="J7" s="114" t="s">
        <v>1326</v>
      </c>
    </row>
    <row r="8" spans="1:10" ht="15" customHeight="1">
      <c r="A8" s="108"/>
      <c r="B8" s="102"/>
      <c r="C8" s="102"/>
      <c r="D8" s="102"/>
      <c r="E8" s="102"/>
      <c r="F8" s="102"/>
      <c r="G8" s="102"/>
      <c r="H8" s="102"/>
      <c r="I8" s="102"/>
      <c r="J8" s="103"/>
    </row>
    <row r="9" spans="1:10" ht="99" customHeight="1">
      <c r="A9" s="442"/>
      <c r="B9" s="441" t="s">
        <v>2002</v>
      </c>
      <c r="C9" s="27">
        <v>4993485</v>
      </c>
      <c r="D9" s="441" t="s">
        <v>2546</v>
      </c>
      <c r="E9" s="441"/>
      <c r="F9" s="26">
        <f>VLOOKUP(C9,'Общий прайс'!$A:C,3,0)</f>
        <v>7588</v>
      </c>
      <c r="G9" s="441" t="s">
        <v>496</v>
      </c>
      <c r="H9" s="441" t="s">
        <v>497</v>
      </c>
      <c r="I9" s="438" t="s">
        <v>1991</v>
      </c>
      <c r="J9" s="730" t="s">
        <v>1338</v>
      </c>
    </row>
    <row r="10" spans="1:10" ht="99" customHeight="1">
      <c r="A10" s="47"/>
      <c r="B10" s="443" t="s">
        <v>1045</v>
      </c>
      <c r="C10" s="29">
        <v>4993077</v>
      </c>
      <c r="D10" s="441" t="s">
        <v>2546</v>
      </c>
      <c r="E10" s="441"/>
      <c r="F10" s="26">
        <f>VLOOKUP(C10,'Общий прайс'!$A:C,3,0)</f>
        <v>17988</v>
      </c>
      <c r="G10" s="441" t="s">
        <v>128</v>
      </c>
      <c r="H10" s="441" t="s">
        <v>116</v>
      </c>
      <c r="I10" s="438" t="s">
        <v>1990</v>
      </c>
      <c r="J10" s="731"/>
    </row>
    <row r="11" spans="1:10" ht="99" customHeight="1">
      <c r="A11" s="31"/>
      <c r="B11" s="33" t="s">
        <v>1042</v>
      </c>
      <c r="C11" s="27">
        <v>4973043</v>
      </c>
      <c r="D11" s="33" t="s">
        <v>2546</v>
      </c>
      <c r="E11" s="43"/>
      <c r="F11" s="26">
        <f>VLOOKUP(C11,'Общий прайс'!$A:C,3,0)</f>
        <v>27388</v>
      </c>
      <c r="G11" s="33" t="s">
        <v>128</v>
      </c>
      <c r="H11" s="33" t="s">
        <v>116</v>
      </c>
      <c r="I11" s="728" t="s">
        <v>1327</v>
      </c>
      <c r="J11" s="731"/>
    </row>
    <row r="12" spans="1:10" ht="99" customHeight="1">
      <c r="A12" s="31"/>
      <c r="B12" s="90" t="s">
        <v>1043</v>
      </c>
      <c r="C12" s="27">
        <v>4973092</v>
      </c>
      <c r="D12" s="91" t="s">
        <v>2550</v>
      </c>
      <c r="E12" s="43"/>
      <c r="F12" s="26">
        <f>VLOOKUP(C12,'Общий прайс'!$A:C,3,0)</f>
        <v>32888</v>
      </c>
      <c r="G12" s="33" t="s">
        <v>128</v>
      </c>
      <c r="H12" s="33" t="s">
        <v>116</v>
      </c>
      <c r="I12" s="729"/>
      <c r="J12" s="731"/>
    </row>
    <row r="13" spans="1:10" ht="99" customHeight="1">
      <c r="A13" s="31"/>
      <c r="B13" s="90" t="s">
        <v>1044</v>
      </c>
      <c r="C13" s="27">
        <v>4973106</v>
      </c>
      <c r="D13" s="91" t="s">
        <v>2549</v>
      </c>
      <c r="E13" s="43"/>
      <c r="F13" s="26">
        <f>VLOOKUP(C13,'Общий прайс'!$A:C,3,0)</f>
        <v>32888</v>
      </c>
      <c r="G13" s="33" t="s">
        <v>128</v>
      </c>
      <c r="H13" s="33" t="s">
        <v>116</v>
      </c>
      <c r="I13" s="729"/>
      <c r="J13" s="732"/>
    </row>
  </sheetData>
  <mergeCells count="3">
    <mergeCell ref="A2:J2"/>
    <mergeCell ref="I11:I13"/>
    <mergeCell ref="J9:J13"/>
  </mergeCells>
  <pageMargins left="0.23622047244094491" right="0.23622047244094491" top="0.74803149606299213" bottom="0.74803149606299213" header="0.31496062992125984" footer="0.31496062992125984"/>
  <pageSetup paperSize="9" scale="6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249977111117893"/>
  </sheetPr>
  <dimension ref="A1:O42"/>
  <sheetViews>
    <sheetView showGridLines="0" zoomScaleNormal="100" workbookViewId="0">
      <pane ySplit="7" topLeftCell="A41" activePane="bottomLeft" state="frozen"/>
      <selection pane="bottomLeft" activeCell="I54" sqref="I54"/>
    </sheetView>
  </sheetViews>
  <sheetFormatPr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s>
  <sheetData>
    <row r="1" spans="1:15" ht="11.25" customHeight="1">
      <c r="A1" s="8"/>
      <c r="B1" s="8"/>
      <c r="C1" s="8"/>
      <c r="D1" s="8"/>
      <c r="E1" s="8"/>
      <c r="F1" s="8"/>
      <c r="G1" s="8"/>
      <c r="H1" s="8"/>
      <c r="I1" s="8"/>
    </row>
    <row r="2" spans="1:15" ht="11.25" customHeight="1">
      <c r="A2" s="725" t="s">
        <v>53</v>
      </c>
      <c r="B2" s="726"/>
      <c r="C2" s="726"/>
      <c r="D2" s="726"/>
      <c r="E2" s="726"/>
      <c r="F2" s="726"/>
      <c r="G2" s="726"/>
      <c r="H2" s="726"/>
      <c r="I2" s="726"/>
      <c r="J2" s="726"/>
    </row>
    <row r="3" spans="1:15" ht="1.5" customHeight="1">
      <c r="A3" s="10"/>
      <c r="B3" s="10"/>
      <c r="C3" s="10"/>
      <c r="D3" s="10"/>
      <c r="E3" s="10"/>
      <c r="F3" s="10"/>
      <c r="G3" s="10"/>
      <c r="H3" s="10"/>
      <c r="I3" s="10"/>
      <c r="J3" s="8"/>
    </row>
    <row r="4" spans="1:15" ht="11.25" customHeight="1">
      <c r="A4" s="19"/>
      <c r="B4" s="10"/>
      <c r="C4" s="10"/>
      <c r="D4" s="10"/>
      <c r="E4" s="10"/>
      <c r="F4" s="10"/>
      <c r="G4" s="10"/>
      <c r="H4" s="10"/>
      <c r="I4" s="10"/>
      <c r="J4" s="8"/>
    </row>
    <row r="5" spans="1:15" s="4" customFormat="1" ht="18.75" customHeight="1">
      <c r="A5" s="49" t="s">
        <v>196</v>
      </c>
      <c r="B5" s="42"/>
      <c r="C5" s="42"/>
      <c r="D5" s="42"/>
      <c r="E5" s="42"/>
      <c r="F5" s="42"/>
      <c r="G5" s="42"/>
      <c r="H5" s="42"/>
      <c r="I5" s="42"/>
      <c r="J5" s="42"/>
    </row>
    <row r="6" spans="1:15" s="4" customFormat="1" ht="18.75" customHeight="1">
      <c r="A6" s="208" t="s">
        <v>2818</v>
      </c>
      <c r="B6" s="42"/>
      <c r="C6" s="42"/>
      <c r="D6" s="42"/>
      <c r="E6" s="42"/>
      <c r="F6" s="42"/>
      <c r="G6" s="42"/>
      <c r="H6" s="42"/>
      <c r="I6" s="42"/>
      <c r="J6" s="42"/>
    </row>
    <row r="7" spans="1:15" s="17" customFormat="1" ht="52.5" customHeight="1">
      <c r="A7" s="111" t="s">
        <v>27</v>
      </c>
      <c r="B7" s="111" t="s">
        <v>28</v>
      </c>
      <c r="C7" s="112" t="s">
        <v>10</v>
      </c>
      <c r="D7" s="113" t="s">
        <v>2544</v>
      </c>
      <c r="E7" s="113" t="s">
        <v>233</v>
      </c>
      <c r="F7" s="112" t="s">
        <v>39</v>
      </c>
      <c r="G7" s="113" t="s">
        <v>30</v>
      </c>
      <c r="H7" s="113" t="s">
        <v>31</v>
      </c>
      <c r="I7" s="114" t="s">
        <v>1323</v>
      </c>
      <c r="J7" s="114" t="s">
        <v>1326</v>
      </c>
    </row>
    <row r="8" spans="1:15" ht="15" customHeight="1">
      <c r="A8" s="108"/>
      <c r="B8" s="102"/>
      <c r="C8" s="102"/>
      <c r="D8" s="102"/>
      <c r="E8" s="102"/>
      <c r="F8" s="102"/>
      <c r="G8" s="102"/>
      <c r="H8" s="102"/>
      <c r="I8" s="102"/>
      <c r="J8" s="103"/>
    </row>
    <row r="9" spans="1:15" s="25" customFormat="1" ht="99" customHeight="1">
      <c r="A9" s="44"/>
      <c r="B9" s="92" t="s">
        <v>1034</v>
      </c>
      <c r="C9" s="43">
        <v>4973056</v>
      </c>
      <c r="D9" s="371" t="s">
        <v>2546</v>
      </c>
      <c r="E9" s="43"/>
      <c r="F9" s="26">
        <f>VLOOKUP(C9,'Общий прайс'!$A:C,3,0)</f>
        <v>31388</v>
      </c>
      <c r="G9" s="43" t="s">
        <v>137</v>
      </c>
      <c r="H9" s="43" t="s">
        <v>138</v>
      </c>
      <c r="I9" s="738" t="s">
        <v>1327</v>
      </c>
      <c r="J9" s="735" t="s">
        <v>1333</v>
      </c>
      <c r="O9" s="218"/>
    </row>
    <row r="10" spans="1:15" s="25" customFormat="1" ht="99" customHeight="1">
      <c r="A10" s="44"/>
      <c r="B10" s="92" t="s">
        <v>1035</v>
      </c>
      <c r="C10" s="43">
        <v>4973080</v>
      </c>
      <c r="D10" s="28" t="s">
        <v>2550</v>
      </c>
      <c r="E10" s="43"/>
      <c r="F10" s="26">
        <f>VLOOKUP(C10,'Общий прайс'!$A:C,3,0)</f>
        <v>35088</v>
      </c>
      <c r="G10" s="43" t="s">
        <v>137</v>
      </c>
      <c r="H10" s="43" t="s">
        <v>138</v>
      </c>
      <c r="I10" s="729"/>
      <c r="J10" s="661"/>
    </row>
    <row r="11" spans="1:15" s="25" customFormat="1" ht="99" customHeight="1">
      <c r="A11" s="44"/>
      <c r="B11" s="92" t="s">
        <v>1036</v>
      </c>
      <c r="C11" s="43">
        <v>4973094</v>
      </c>
      <c r="D11" s="91" t="s">
        <v>2549</v>
      </c>
      <c r="E11" s="43"/>
      <c r="F11" s="26">
        <f>VLOOKUP(C11,'Общий прайс'!$A:C,3,0)</f>
        <v>35088</v>
      </c>
      <c r="G11" s="43" t="s">
        <v>137</v>
      </c>
      <c r="H11" s="43" t="s">
        <v>138</v>
      </c>
      <c r="I11" s="729"/>
      <c r="J11" s="661"/>
    </row>
    <row r="12" spans="1:15" s="25" customFormat="1" ht="99" customHeight="1">
      <c r="A12" s="44"/>
      <c r="B12" s="281" t="s">
        <v>1037</v>
      </c>
      <c r="C12" s="27">
        <v>4973059</v>
      </c>
      <c r="D12" s="371" t="s">
        <v>2546</v>
      </c>
      <c r="E12" s="43"/>
      <c r="F12" s="26">
        <f>VLOOKUP(C12,'Общий прайс'!$A:C,3,0)</f>
        <v>36188</v>
      </c>
      <c r="G12" s="281" t="s">
        <v>143</v>
      </c>
      <c r="H12" s="281" t="s">
        <v>138</v>
      </c>
      <c r="I12" s="728" t="s">
        <v>1327</v>
      </c>
      <c r="J12" s="661"/>
    </row>
    <row r="13" spans="1:15" s="25" customFormat="1" ht="99" customHeight="1">
      <c r="A13" s="280"/>
      <c r="B13" s="281" t="s">
        <v>1038</v>
      </c>
      <c r="C13" s="27">
        <v>4973058</v>
      </c>
      <c r="D13" s="371" t="s">
        <v>2546</v>
      </c>
      <c r="E13" s="43"/>
      <c r="F13" s="26">
        <f>VLOOKUP(C13,'Общий прайс'!$A:C,3,0)</f>
        <v>36188</v>
      </c>
      <c r="G13" s="281" t="s">
        <v>143</v>
      </c>
      <c r="H13" s="281" t="s">
        <v>138</v>
      </c>
      <c r="I13" s="729"/>
      <c r="J13" s="661"/>
    </row>
    <row r="14" spans="1:15" s="25" customFormat="1" ht="99" customHeight="1">
      <c r="A14" s="280"/>
      <c r="B14" s="281" t="s">
        <v>1242</v>
      </c>
      <c r="C14" s="27">
        <v>4973084</v>
      </c>
      <c r="D14" s="28" t="s">
        <v>2550</v>
      </c>
      <c r="E14" s="43"/>
      <c r="F14" s="26">
        <f>VLOOKUP(C14,'Общий прайс'!$A:C,3,0)</f>
        <v>45888</v>
      </c>
      <c r="G14" s="281" t="s">
        <v>143</v>
      </c>
      <c r="H14" s="281" t="s">
        <v>138</v>
      </c>
      <c r="I14" s="729"/>
      <c r="J14" s="661"/>
    </row>
    <row r="15" spans="1:15" s="25" customFormat="1" ht="99" customHeight="1">
      <c r="A15" s="280"/>
      <c r="B15" s="281" t="s">
        <v>1039</v>
      </c>
      <c r="C15" s="27">
        <v>4973083</v>
      </c>
      <c r="D15" s="28" t="s">
        <v>2550</v>
      </c>
      <c r="E15" s="43"/>
      <c r="F15" s="26">
        <f>VLOOKUP(C15,'Общий прайс'!$A:C,3,0)</f>
        <v>45888</v>
      </c>
      <c r="G15" s="281" t="s">
        <v>143</v>
      </c>
      <c r="H15" s="281" t="s">
        <v>138</v>
      </c>
      <c r="I15" s="729"/>
      <c r="J15" s="661"/>
    </row>
    <row r="16" spans="1:15" s="25" customFormat="1" ht="99" customHeight="1">
      <c r="A16" s="280"/>
      <c r="B16" s="281" t="s">
        <v>1040</v>
      </c>
      <c r="C16" s="27">
        <v>4973098</v>
      </c>
      <c r="D16" s="91" t="s">
        <v>2549</v>
      </c>
      <c r="E16" s="43"/>
      <c r="F16" s="26">
        <f>VLOOKUP(C16,'Общий прайс'!$A:C,3,0)</f>
        <v>45888</v>
      </c>
      <c r="G16" s="281" t="s">
        <v>143</v>
      </c>
      <c r="H16" s="281" t="s">
        <v>138</v>
      </c>
      <c r="I16" s="729"/>
      <c r="J16" s="661"/>
    </row>
    <row r="17" spans="1:10" s="25" customFormat="1" ht="99" customHeight="1">
      <c r="A17" s="280"/>
      <c r="B17" s="281" t="s">
        <v>1041</v>
      </c>
      <c r="C17" s="27">
        <v>4973097</v>
      </c>
      <c r="D17" s="91" t="s">
        <v>2549</v>
      </c>
      <c r="E17" s="43"/>
      <c r="F17" s="26">
        <f>VLOOKUP(C17,'Общий прайс'!$A:C,3,0)</f>
        <v>45888</v>
      </c>
      <c r="G17" s="281" t="s">
        <v>143</v>
      </c>
      <c r="H17" s="281" t="s">
        <v>138</v>
      </c>
      <c r="I17" s="729"/>
      <c r="J17" s="661"/>
    </row>
    <row r="18" spans="1:10" ht="99" customHeight="1">
      <c r="A18" s="27"/>
      <c r="B18" s="92" t="s">
        <v>1046</v>
      </c>
      <c r="C18" s="27">
        <v>4973061</v>
      </c>
      <c r="D18" s="371" t="s">
        <v>2546</v>
      </c>
      <c r="E18" s="28"/>
      <c r="F18" s="26">
        <f>VLOOKUP(C18,'Общий прайс'!$A:C,3,0)</f>
        <v>37288</v>
      </c>
      <c r="G18" s="28" t="s">
        <v>180</v>
      </c>
      <c r="H18" s="28" t="s">
        <v>56</v>
      </c>
      <c r="I18" s="733" t="s">
        <v>1327</v>
      </c>
      <c r="J18" s="661"/>
    </row>
    <row r="19" spans="1:10" s="25" customFormat="1" ht="99" customHeight="1">
      <c r="A19" s="27"/>
      <c r="B19" s="92" t="s">
        <v>1047</v>
      </c>
      <c r="C19" s="27">
        <v>4973060</v>
      </c>
      <c r="D19" s="371" t="s">
        <v>2546</v>
      </c>
      <c r="E19" s="28"/>
      <c r="F19" s="26">
        <f>VLOOKUP(C19,'Общий прайс'!$A:C,3,0)</f>
        <v>37288</v>
      </c>
      <c r="G19" s="28" t="s">
        <v>180</v>
      </c>
      <c r="H19" s="28" t="s">
        <v>56</v>
      </c>
      <c r="I19" s="734"/>
      <c r="J19" s="661"/>
    </row>
    <row r="20" spans="1:10" s="25" customFormat="1" ht="99" customHeight="1">
      <c r="A20" s="27"/>
      <c r="B20" s="92" t="s">
        <v>1048</v>
      </c>
      <c r="C20" s="27">
        <v>4973085</v>
      </c>
      <c r="D20" s="28" t="s">
        <v>2550</v>
      </c>
      <c r="E20" s="28"/>
      <c r="F20" s="26">
        <f>VLOOKUP(C20,'Общий прайс'!$A:C,3,0)</f>
        <v>47188</v>
      </c>
      <c r="G20" s="28" t="s">
        <v>180</v>
      </c>
      <c r="H20" s="28" t="s">
        <v>56</v>
      </c>
      <c r="I20" s="734"/>
      <c r="J20" s="661"/>
    </row>
    <row r="21" spans="1:10" s="25" customFormat="1" ht="99" customHeight="1">
      <c r="A21" s="27"/>
      <c r="B21" s="92" t="s">
        <v>1049</v>
      </c>
      <c r="C21" s="27">
        <v>4973086</v>
      </c>
      <c r="D21" s="28" t="s">
        <v>2550</v>
      </c>
      <c r="E21" s="28"/>
      <c r="F21" s="26">
        <f>VLOOKUP(C21,'Общий прайс'!$A:C,3,0)</f>
        <v>47188</v>
      </c>
      <c r="G21" s="28" t="s">
        <v>180</v>
      </c>
      <c r="H21" s="28" t="s">
        <v>56</v>
      </c>
      <c r="I21" s="734"/>
      <c r="J21" s="661"/>
    </row>
    <row r="22" spans="1:10" s="25" customFormat="1" ht="99" customHeight="1">
      <c r="A22" s="27"/>
      <c r="B22" s="92" t="s">
        <v>1050</v>
      </c>
      <c r="C22" s="27">
        <v>4973099</v>
      </c>
      <c r="D22" s="91" t="s">
        <v>2549</v>
      </c>
      <c r="E22" s="28"/>
      <c r="F22" s="26">
        <f>VLOOKUP(C22,'Общий прайс'!$A:C,3,0)</f>
        <v>47188</v>
      </c>
      <c r="G22" s="28" t="s">
        <v>144</v>
      </c>
      <c r="H22" s="28" t="s">
        <v>56</v>
      </c>
      <c r="I22" s="734"/>
      <c r="J22" s="661"/>
    </row>
    <row r="23" spans="1:10" s="25" customFormat="1" ht="99" customHeight="1">
      <c r="A23" s="27"/>
      <c r="B23" s="92" t="s">
        <v>1051</v>
      </c>
      <c r="C23" s="27">
        <v>4973100</v>
      </c>
      <c r="D23" s="91" t="s">
        <v>2549</v>
      </c>
      <c r="E23" s="28"/>
      <c r="F23" s="26">
        <f>VLOOKUP(C23,'Общий прайс'!$A:C,3,0)</f>
        <v>47188</v>
      </c>
      <c r="G23" s="28" t="s">
        <v>144</v>
      </c>
      <c r="H23" s="28" t="s">
        <v>56</v>
      </c>
      <c r="I23" s="734"/>
      <c r="J23" s="661"/>
    </row>
    <row r="24" spans="1:10" s="25" customFormat="1" ht="99" customHeight="1">
      <c r="A24" s="442"/>
      <c r="B24" s="92" t="s">
        <v>2535</v>
      </c>
      <c r="C24" s="29">
        <v>4993785</v>
      </c>
      <c r="D24" s="441" t="s">
        <v>2546</v>
      </c>
      <c r="E24" s="28"/>
      <c r="F24" s="26">
        <f>VLOOKUP(C24,'Общий прайс'!$A:C,3,0)</f>
        <v>5788</v>
      </c>
      <c r="G24" s="43" t="s">
        <v>145</v>
      </c>
      <c r="H24" s="43" t="s">
        <v>1252</v>
      </c>
      <c r="I24" s="107" t="s">
        <v>2656</v>
      </c>
      <c r="J24" s="661"/>
    </row>
    <row r="25" spans="1:10" s="25" customFormat="1" ht="99" customHeight="1">
      <c r="A25" s="27"/>
      <c r="B25" s="92" t="s">
        <v>2534</v>
      </c>
      <c r="C25" s="27">
        <v>4993274</v>
      </c>
      <c r="D25" s="371" t="s">
        <v>2546</v>
      </c>
      <c r="E25" s="28"/>
      <c r="F25" s="26">
        <f>VLOOKUP(C25,'Общий прайс'!$A:C,3,0)</f>
        <v>6888</v>
      </c>
      <c r="G25" s="28" t="s">
        <v>1270</v>
      </c>
      <c r="H25" s="28" t="s">
        <v>1271</v>
      </c>
      <c r="I25" s="106" t="s">
        <v>1334</v>
      </c>
      <c r="J25" s="661"/>
    </row>
    <row r="26" spans="1:10" s="25" customFormat="1" ht="99" customHeight="1">
      <c r="A26" s="24"/>
      <c r="B26" s="92" t="s">
        <v>2542</v>
      </c>
      <c r="C26" s="27">
        <v>4993452</v>
      </c>
      <c r="D26" s="441" t="s">
        <v>2546</v>
      </c>
      <c r="E26" s="441"/>
      <c r="F26" s="26">
        <f>VLOOKUP(C26,'Общий прайс'!$A:C,3,0)</f>
        <v>7188</v>
      </c>
      <c r="G26" s="28" t="s">
        <v>193</v>
      </c>
      <c r="H26" s="28" t="s">
        <v>1659</v>
      </c>
      <c r="I26" s="439" t="s">
        <v>1334</v>
      </c>
      <c r="J26" s="661"/>
    </row>
    <row r="27" spans="1:10" s="25" customFormat="1" ht="99" customHeight="1">
      <c r="A27" s="24"/>
      <c r="B27" s="92" t="s">
        <v>2543</v>
      </c>
      <c r="C27" s="27">
        <v>4993453</v>
      </c>
      <c r="D27" s="441" t="s">
        <v>2546</v>
      </c>
      <c r="E27" s="441"/>
      <c r="F27" s="26">
        <f>VLOOKUP(C27,'Общий прайс'!$A:C,3,0)</f>
        <v>7688</v>
      </c>
      <c r="G27" s="28" t="s">
        <v>109</v>
      </c>
      <c r="H27" s="28" t="s">
        <v>1660</v>
      </c>
      <c r="I27" s="439" t="s">
        <v>1334</v>
      </c>
      <c r="J27" s="661"/>
    </row>
    <row r="28" spans="1:10" ht="99" customHeight="1">
      <c r="A28" s="47"/>
      <c r="B28" s="28" t="s">
        <v>2536</v>
      </c>
      <c r="C28" s="29">
        <v>4993727</v>
      </c>
      <c r="D28" s="371" t="s">
        <v>2546</v>
      </c>
      <c r="E28" s="28"/>
      <c r="F28" s="26">
        <f>VLOOKUP(C28,'Общий прайс'!$A:C,3,0)</f>
        <v>10888</v>
      </c>
      <c r="G28" s="33" t="s">
        <v>135</v>
      </c>
      <c r="H28" s="33" t="s">
        <v>130</v>
      </c>
      <c r="I28" s="107" t="s">
        <v>1335</v>
      </c>
      <c r="J28" s="661"/>
    </row>
    <row r="29" spans="1:10" ht="99" customHeight="1">
      <c r="A29" s="24"/>
      <c r="B29" s="28" t="s">
        <v>2532</v>
      </c>
      <c r="C29" s="27">
        <v>4973730</v>
      </c>
      <c r="D29" s="441" t="s">
        <v>2546</v>
      </c>
      <c r="E29" s="441"/>
      <c r="F29" s="26">
        <f>VLOOKUP(C29,'Общий прайс'!$A:C,3,0)</f>
        <v>21888</v>
      </c>
      <c r="G29" s="441" t="s">
        <v>36</v>
      </c>
      <c r="H29" s="441" t="s">
        <v>134</v>
      </c>
      <c r="I29" s="440" t="s">
        <v>2647</v>
      </c>
      <c r="J29" s="661"/>
    </row>
    <row r="30" spans="1:10" ht="99" customHeight="1">
      <c r="A30" s="24"/>
      <c r="B30" s="28" t="s">
        <v>2533</v>
      </c>
      <c r="C30" s="27">
        <v>4993732</v>
      </c>
      <c r="D30" s="441" t="s">
        <v>2546</v>
      </c>
      <c r="E30" s="441"/>
      <c r="F30" s="26">
        <f>VLOOKUP(C30,'Общий прайс'!$A:C,3,0)</f>
        <v>9688</v>
      </c>
      <c r="G30" s="441" t="s">
        <v>498</v>
      </c>
      <c r="H30" s="441" t="s">
        <v>481</v>
      </c>
      <c r="I30" s="739" t="s">
        <v>2635</v>
      </c>
      <c r="J30" s="661"/>
    </row>
    <row r="31" spans="1:10" ht="99" customHeight="1">
      <c r="A31" s="24"/>
      <c r="B31" s="441" t="s">
        <v>2541</v>
      </c>
      <c r="C31" s="27">
        <v>4993735</v>
      </c>
      <c r="D31" s="441" t="s">
        <v>2546</v>
      </c>
      <c r="E31" s="441"/>
      <c r="F31" s="26">
        <f>VLOOKUP(C31,'Общий прайс'!$A:C,3,0)</f>
        <v>10388</v>
      </c>
      <c r="G31" s="441" t="s">
        <v>193</v>
      </c>
      <c r="H31" s="441" t="s">
        <v>481</v>
      </c>
      <c r="I31" s="740"/>
      <c r="J31" s="661"/>
    </row>
    <row r="32" spans="1:10" ht="99" customHeight="1">
      <c r="A32" s="47"/>
      <c r="B32" s="99" t="s">
        <v>2539</v>
      </c>
      <c r="C32" s="29">
        <v>4993078</v>
      </c>
      <c r="D32" s="281" t="s">
        <v>2548</v>
      </c>
      <c r="E32" s="441"/>
      <c r="F32" s="26">
        <f>VLOOKUP(C32,'Общий прайс'!$A:C,3,0)</f>
        <v>25288</v>
      </c>
      <c r="G32" s="281" t="s">
        <v>133</v>
      </c>
      <c r="H32" s="281" t="s">
        <v>134</v>
      </c>
      <c r="I32" s="728" t="s">
        <v>1992</v>
      </c>
      <c r="J32" s="661"/>
    </row>
    <row r="33" spans="1:10" ht="99" customHeight="1">
      <c r="A33" s="47"/>
      <c r="B33" s="34" t="s">
        <v>2540</v>
      </c>
      <c r="C33" s="29">
        <v>4993079</v>
      </c>
      <c r="D33" s="281" t="s">
        <v>2549</v>
      </c>
      <c r="E33" s="441"/>
      <c r="F33" s="26">
        <f>VLOOKUP(C33,'Общий прайс'!$A:C,3,0)</f>
        <v>25288</v>
      </c>
      <c r="G33" s="281" t="s">
        <v>133</v>
      </c>
      <c r="H33" s="281" t="s">
        <v>134</v>
      </c>
      <c r="I33" s="729"/>
      <c r="J33" s="661"/>
    </row>
    <row r="34" spans="1:10" ht="99" customHeight="1">
      <c r="A34" s="24"/>
      <c r="B34" s="28" t="s">
        <v>2538</v>
      </c>
      <c r="C34" s="27">
        <v>4993509</v>
      </c>
      <c r="D34" s="441" t="s">
        <v>2546</v>
      </c>
      <c r="E34" s="28"/>
      <c r="F34" s="26">
        <f>VLOOKUP(C34,'Общий прайс'!$A:C,3,0)</f>
        <v>17988</v>
      </c>
      <c r="G34" s="441" t="s">
        <v>490</v>
      </c>
      <c r="H34" s="441" t="s">
        <v>56</v>
      </c>
      <c r="I34" s="107" t="s">
        <v>1337</v>
      </c>
      <c r="J34" s="661"/>
    </row>
    <row r="35" spans="1:10" ht="99" customHeight="1">
      <c r="A35" s="24"/>
      <c r="B35" s="28" t="s">
        <v>2537</v>
      </c>
      <c r="C35" s="27">
        <v>4993801</v>
      </c>
      <c r="D35" s="441" t="s">
        <v>2546</v>
      </c>
      <c r="E35" s="441"/>
      <c r="F35" s="26">
        <f>VLOOKUP(C35,'Общий прайс'!$A:C,3,0)</f>
        <v>20388</v>
      </c>
      <c r="G35" s="441" t="s">
        <v>490</v>
      </c>
      <c r="H35" s="441" t="s">
        <v>56</v>
      </c>
      <c r="I35" s="107" t="s">
        <v>1336</v>
      </c>
      <c r="J35" s="661"/>
    </row>
    <row r="36" spans="1:10" ht="99" customHeight="1">
      <c r="A36" s="442"/>
      <c r="B36" s="90" t="s">
        <v>1055</v>
      </c>
      <c r="C36" s="27">
        <v>4973044</v>
      </c>
      <c r="D36" s="441" t="s">
        <v>2546</v>
      </c>
      <c r="E36" s="441"/>
      <c r="F36" s="26">
        <f>VLOOKUP(C36,'Общий прайс'!$A:C,3,0)</f>
        <v>32888</v>
      </c>
      <c r="G36" s="441" t="s">
        <v>63</v>
      </c>
      <c r="H36" s="441" t="s">
        <v>62</v>
      </c>
      <c r="I36" s="739" t="s">
        <v>1340</v>
      </c>
      <c r="J36" s="661"/>
    </row>
    <row r="37" spans="1:10" ht="99" customHeight="1">
      <c r="A37" s="442"/>
      <c r="B37" s="90" t="s">
        <v>1056</v>
      </c>
      <c r="C37" s="27">
        <v>4973520</v>
      </c>
      <c r="D37" s="441" t="s">
        <v>2550</v>
      </c>
      <c r="E37" s="441"/>
      <c r="F37" s="26">
        <f>VLOOKUP(C37,'Общий прайс'!$A:C,3,0)</f>
        <v>38488</v>
      </c>
      <c r="G37" s="441" t="s">
        <v>63</v>
      </c>
      <c r="H37" s="441" t="s">
        <v>62</v>
      </c>
      <c r="I37" s="741"/>
      <c r="J37" s="661"/>
    </row>
    <row r="38" spans="1:10" ht="99" customHeight="1">
      <c r="A38" s="442"/>
      <c r="B38" s="90" t="s">
        <v>1057</v>
      </c>
      <c r="C38" s="27">
        <v>4973521</v>
      </c>
      <c r="D38" s="441" t="s">
        <v>2549</v>
      </c>
      <c r="E38" s="441"/>
      <c r="F38" s="26">
        <f>VLOOKUP(C38,'Общий прайс'!$A:C,3,0)</f>
        <v>38488</v>
      </c>
      <c r="G38" s="441" t="s">
        <v>63</v>
      </c>
      <c r="H38" s="441" t="s">
        <v>62</v>
      </c>
      <c r="I38" s="740"/>
      <c r="J38" s="661"/>
    </row>
    <row r="39" spans="1:10" ht="123.75" customHeight="1">
      <c r="A39" s="487"/>
      <c r="B39" s="488" t="s">
        <v>2759</v>
      </c>
      <c r="C39" s="489">
        <v>4997028</v>
      </c>
      <c r="D39" s="490" t="s">
        <v>2546</v>
      </c>
      <c r="E39" s="490"/>
      <c r="F39" s="26">
        <f>VLOOKUP(C39,'Общий прайс'!$A:C,3,0)</f>
        <v>16988</v>
      </c>
      <c r="G39" s="490" t="s">
        <v>2762</v>
      </c>
      <c r="H39" s="490" t="s">
        <v>2763</v>
      </c>
      <c r="I39" s="491" t="s">
        <v>2760</v>
      </c>
      <c r="J39" s="661"/>
    </row>
    <row r="40" spans="1:10" ht="99" customHeight="1">
      <c r="A40" s="442"/>
      <c r="B40" s="27" t="s">
        <v>495</v>
      </c>
      <c r="C40" s="27">
        <v>4993006</v>
      </c>
      <c r="D40" s="441" t="s">
        <v>2546</v>
      </c>
      <c r="E40" s="28"/>
      <c r="F40" s="26">
        <f>VLOOKUP(C40,'Общий прайс'!$A:C,3,0)</f>
        <v>7888</v>
      </c>
      <c r="G40" s="441" t="s">
        <v>33</v>
      </c>
      <c r="H40" s="441" t="s">
        <v>34</v>
      </c>
      <c r="I40" s="742" t="s">
        <v>1335</v>
      </c>
      <c r="J40" s="736"/>
    </row>
    <row r="41" spans="1:10" ht="99" customHeight="1">
      <c r="A41" s="442"/>
      <c r="B41" s="27" t="s">
        <v>494</v>
      </c>
      <c r="C41" s="27">
        <v>4993047</v>
      </c>
      <c r="D41" s="441" t="s">
        <v>2548</v>
      </c>
      <c r="E41" s="28"/>
      <c r="F41" s="26">
        <f>VLOOKUP(C41,'Общий прайс'!$A:C,3,0)</f>
        <v>21888</v>
      </c>
      <c r="G41" s="441" t="s">
        <v>33</v>
      </c>
      <c r="H41" s="441" t="s">
        <v>34</v>
      </c>
      <c r="I41" s="743"/>
      <c r="J41" s="736"/>
    </row>
    <row r="42" spans="1:10" s="96" customFormat="1" ht="99" customHeight="1">
      <c r="A42" s="46"/>
      <c r="B42" s="32" t="s">
        <v>864</v>
      </c>
      <c r="C42" s="32">
        <v>4993186</v>
      </c>
      <c r="D42" s="441" t="s">
        <v>2546</v>
      </c>
      <c r="E42" s="441"/>
      <c r="F42" s="26">
        <f>VLOOKUP(C42,'Общий прайс'!$A:C,3,0)</f>
        <v>10388</v>
      </c>
      <c r="G42" s="43" t="s">
        <v>189</v>
      </c>
      <c r="H42" s="43" t="s">
        <v>190</v>
      </c>
      <c r="I42" s="440" t="s">
        <v>1335</v>
      </c>
      <c r="J42" s="737"/>
    </row>
  </sheetData>
  <mergeCells count="9">
    <mergeCell ref="A2:J2"/>
    <mergeCell ref="I18:I23"/>
    <mergeCell ref="J9:J42"/>
    <mergeCell ref="I32:I33"/>
    <mergeCell ref="I9:I11"/>
    <mergeCell ref="I12:I17"/>
    <mergeCell ref="I30:I31"/>
    <mergeCell ref="I36:I38"/>
    <mergeCell ref="I40:I41"/>
  </mergeCells>
  <phoneticPr fontId="10" type="noConversion"/>
  <conditionalFormatting sqref="C30">
    <cfRule type="duplicateValues" dxfId="11" priority="3"/>
  </conditionalFormatting>
  <conditionalFormatting sqref="C31">
    <cfRule type="duplicateValues" dxfId="10" priority="2"/>
  </conditionalFormatting>
  <conditionalFormatting sqref="C36:C39">
    <cfRule type="duplicateValues" dxfId="9" priority="1"/>
  </conditionalFormatting>
  <pageMargins left="0.23622047244094491" right="0.23622047244094491" top="0.74803149606299213" bottom="0.74803149606299213" header="0.31496062992125984" footer="0.31496062992125984"/>
  <pageSetup paperSize="9" scale="6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0" tint="-0.249977111117893"/>
  </sheetPr>
  <dimension ref="A1:J26"/>
  <sheetViews>
    <sheetView showGridLines="0" zoomScaleNormal="100" workbookViewId="0">
      <pane ySplit="7" topLeftCell="A8" activePane="bottomLeft" state="frozen"/>
      <selection pane="bottomLeft" activeCell="G1" sqref="G1:G1048576"/>
    </sheetView>
  </sheetViews>
  <sheetFormatPr defaultRowHeight="12.75"/>
  <cols>
    <col min="1" max="2" width="18.140625"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s>
  <sheetData>
    <row r="1" spans="1:10" s="16" customFormat="1" ht="11.25" customHeight="1">
      <c r="A1" s="8"/>
      <c r="B1" s="8"/>
      <c r="C1" s="8"/>
      <c r="D1" s="8"/>
      <c r="E1" s="8"/>
      <c r="F1" s="8"/>
      <c r="G1" s="8"/>
      <c r="H1" s="8"/>
      <c r="I1" s="8"/>
      <c r="J1"/>
    </row>
    <row r="2" spans="1:10" s="16" customFormat="1" ht="11.25" customHeight="1">
      <c r="A2" s="725" t="s">
        <v>53</v>
      </c>
      <c r="B2" s="726"/>
      <c r="C2" s="726"/>
      <c r="D2" s="726"/>
      <c r="E2" s="726"/>
      <c r="F2" s="726"/>
      <c r="G2" s="726"/>
      <c r="H2" s="726"/>
      <c r="I2" s="726"/>
      <c r="J2" s="726"/>
    </row>
    <row r="3" spans="1:10" s="16" customFormat="1" ht="1.5" customHeight="1">
      <c r="A3" s="10"/>
      <c r="B3" s="10"/>
      <c r="C3" s="10"/>
      <c r="D3" s="10"/>
      <c r="E3" s="10"/>
      <c r="F3" s="10"/>
      <c r="G3" s="10"/>
      <c r="H3" s="10"/>
      <c r="I3" s="10"/>
      <c r="J3" s="8"/>
    </row>
    <row r="4" spans="1:10" s="16" customFormat="1" ht="11.25" customHeight="1">
      <c r="A4" s="19"/>
      <c r="B4" s="10"/>
      <c r="C4" s="10"/>
      <c r="D4" s="10"/>
      <c r="E4" s="10"/>
      <c r="F4" s="10"/>
      <c r="G4" s="10"/>
      <c r="H4" s="10"/>
      <c r="I4" s="10"/>
      <c r="J4" s="8"/>
    </row>
    <row r="5" spans="1:10" s="16" customFormat="1" ht="18.75" customHeight="1">
      <c r="A5" s="49" t="s">
        <v>196</v>
      </c>
      <c r="B5" s="42"/>
      <c r="C5" s="42"/>
      <c r="D5" s="42"/>
      <c r="E5" s="42"/>
      <c r="F5" s="42"/>
      <c r="G5" s="42"/>
      <c r="H5" s="42"/>
      <c r="I5" s="42"/>
      <c r="J5" s="42"/>
    </row>
    <row r="6" spans="1:10" ht="18.75" customHeight="1">
      <c r="A6" s="208" t="s">
        <v>2818</v>
      </c>
      <c r="B6" s="42"/>
      <c r="C6" s="42"/>
      <c r="D6" s="42"/>
      <c r="E6" s="42"/>
      <c r="F6" s="42"/>
      <c r="G6" s="42"/>
      <c r="H6" s="42"/>
      <c r="I6" s="42"/>
      <c r="J6" s="42"/>
    </row>
    <row r="7" spans="1:10" s="17" customFormat="1" ht="52.5" customHeight="1">
      <c r="A7" s="111" t="s">
        <v>27</v>
      </c>
      <c r="B7" s="111" t="s">
        <v>28</v>
      </c>
      <c r="C7" s="112" t="s">
        <v>10</v>
      </c>
      <c r="D7" s="113" t="s">
        <v>2544</v>
      </c>
      <c r="E7" s="113" t="s">
        <v>233</v>
      </c>
      <c r="F7" s="216" t="s">
        <v>39</v>
      </c>
      <c r="G7" s="217" t="s">
        <v>30</v>
      </c>
      <c r="H7" s="113" t="s">
        <v>31</v>
      </c>
      <c r="I7" s="114" t="s">
        <v>1323</v>
      </c>
      <c r="J7" s="114" t="s">
        <v>1326</v>
      </c>
    </row>
    <row r="8" spans="1:10" ht="15" customHeight="1">
      <c r="A8" s="108"/>
      <c r="B8" s="102"/>
      <c r="C8" s="102"/>
      <c r="D8" s="102"/>
      <c r="E8" s="102"/>
      <c r="F8" s="102"/>
      <c r="G8" s="102"/>
      <c r="H8" s="102"/>
      <c r="I8" s="102"/>
      <c r="J8" s="103"/>
    </row>
    <row r="9" spans="1:10" s="25" customFormat="1" ht="99" customHeight="1">
      <c r="A9" s="280"/>
      <c r="B9" s="92" t="s">
        <v>2555</v>
      </c>
      <c r="C9" s="29">
        <v>4973057</v>
      </c>
      <c r="D9" s="281" t="s">
        <v>2546</v>
      </c>
      <c r="E9" s="28"/>
      <c r="F9" s="26">
        <f>VLOOKUP(C9,'Общий прайс'!$A:C,3,0)</f>
        <v>32888</v>
      </c>
      <c r="G9" s="28" t="s">
        <v>139</v>
      </c>
      <c r="H9" s="28" t="s">
        <v>140</v>
      </c>
      <c r="I9" s="733" t="s">
        <v>1327</v>
      </c>
      <c r="J9" s="735" t="s">
        <v>1339</v>
      </c>
    </row>
    <row r="10" spans="1:10" s="25" customFormat="1" ht="99" customHeight="1">
      <c r="A10" s="280"/>
      <c r="B10" s="92" t="s">
        <v>2554</v>
      </c>
      <c r="C10" s="29">
        <v>4973081</v>
      </c>
      <c r="D10" s="28" t="s">
        <v>2550</v>
      </c>
      <c r="E10" s="28"/>
      <c r="F10" s="26">
        <f>VLOOKUP(C10,'Общий прайс'!$A:C,3,0)</f>
        <v>37288</v>
      </c>
      <c r="G10" s="28" t="s">
        <v>139</v>
      </c>
      <c r="H10" s="28" t="s">
        <v>140</v>
      </c>
      <c r="I10" s="744"/>
      <c r="J10" s="661"/>
    </row>
    <row r="11" spans="1:10" s="25" customFormat="1" ht="99" customHeight="1">
      <c r="A11" s="27"/>
      <c r="B11" s="28" t="s">
        <v>2556</v>
      </c>
      <c r="C11" s="27">
        <v>4973095</v>
      </c>
      <c r="D11" s="28" t="s">
        <v>2549</v>
      </c>
      <c r="E11" s="28"/>
      <c r="F11" s="26">
        <f>VLOOKUP(C11,'Общий прайс'!$A:C,3,0)</f>
        <v>37288</v>
      </c>
      <c r="G11" s="28" t="s">
        <v>139</v>
      </c>
      <c r="H11" s="28" t="s">
        <v>140</v>
      </c>
      <c r="I11" s="744"/>
      <c r="J11" s="661"/>
    </row>
    <row r="12" spans="1:10" s="25" customFormat="1" ht="99" customHeight="1">
      <c r="A12" s="27"/>
      <c r="B12" s="92" t="s">
        <v>2551</v>
      </c>
      <c r="C12" s="27">
        <v>4993763</v>
      </c>
      <c r="D12" s="281" t="s">
        <v>2546</v>
      </c>
      <c r="E12" s="28"/>
      <c r="F12" s="26">
        <f>VLOOKUP(C12,'Общий прайс'!$A:C,3,0)</f>
        <v>38488</v>
      </c>
      <c r="G12" s="28" t="s">
        <v>856</v>
      </c>
      <c r="H12" s="28" t="s">
        <v>1253</v>
      </c>
      <c r="I12" s="733" t="s">
        <v>1327</v>
      </c>
      <c r="J12" s="661"/>
    </row>
    <row r="13" spans="1:10" s="25" customFormat="1" ht="99" customHeight="1">
      <c r="A13" s="27"/>
      <c r="B13" s="92" t="s">
        <v>2552</v>
      </c>
      <c r="C13" s="27">
        <v>4993760</v>
      </c>
      <c r="D13" s="281" t="s">
        <v>2546</v>
      </c>
      <c r="E13" s="28"/>
      <c r="F13" s="26">
        <f>VLOOKUP(C13,'Общий прайс'!$A:C,3,0)</f>
        <v>38488</v>
      </c>
      <c r="G13" s="28" t="s">
        <v>856</v>
      </c>
      <c r="H13" s="28" t="s">
        <v>1253</v>
      </c>
      <c r="I13" s="734"/>
      <c r="J13" s="661"/>
    </row>
    <row r="14" spans="1:10" s="25" customFormat="1" ht="99" customHeight="1">
      <c r="A14" s="24"/>
      <c r="B14" s="28" t="s">
        <v>2553</v>
      </c>
      <c r="C14" s="27">
        <v>4993802</v>
      </c>
      <c r="D14" s="281" t="s">
        <v>2546</v>
      </c>
      <c r="E14" s="28"/>
      <c r="F14" s="26">
        <f>VLOOKUP(C14,'Общий прайс'!$A:C,3,0)</f>
        <v>17988</v>
      </c>
      <c r="G14" s="281" t="s">
        <v>1231</v>
      </c>
      <c r="H14" s="281" t="s">
        <v>56</v>
      </c>
      <c r="I14" s="107" t="s">
        <v>2648</v>
      </c>
      <c r="J14" s="661"/>
    </row>
    <row r="15" spans="1:10" s="25" customFormat="1" ht="99" customHeight="1">
      <c r="A15" s="47"/>
      <c r="B15" s="28" t="s">
        <v>2557</v>
      </c>
      <c r="C15" s="29">
        <v>4993728</v>
      </c>
      <c r="D15" s="281" t="s">
        <v>2546</v>
      </c>
      <c r="E15" s="28"/>
      <c r="F15" s="26">
        <f>VLOOKUP(C15,'Общий прайс'!$A:C,3,0)</f>
        <v>11588</v>
      </c>
      <c r="G15" s="281" t="s">
        <v>54</v>
      </c>
      <c r="H15" s="281" t="s">
        <v>136</v>
      </c>
      <c r="I15" s="107" t="s">
        <v>1335</v>
      </c>
      <c r="J15" s="661"/>
    </row>
    <row r="16" spans="1:10" s="25" customFormat="1" ht="99" customHeight="1">
      <c r="A16" s="47"/>
      <c r="B16" s="32" t="s">
        <v>1765</v>
      </c>
      <c r="C16" s="29">
        <v>4993190</v>
      </c>
      <c r="D16" s="33" t="s">
        <v>2548</v>
      </c>
      <c r="E16" s="28"/>
      <c r="F16" s="26">
        <f>VLOOKUP(C16,'Общий прайс'!$A:C,3,0)</f>
        <v>22988</v>
      </c>
      <c r="G16" s="33" t="s">
        <v>191</v>
      </c>
      <c r="H16" s="33" t="s">
        <v>192</v>
      </c>
      <c r="I16" s="739" t="s">
        <v>1335</v>
      </c>
      <c r="J16" s="661"/>
    </row>
    <row r="17" spans="1:10" ht="99" customHeight="1">
      <c r="A17" s="47"/>
      <c r="B17" s="32" t="s">
        <v>1322</v>
      </c>
      <c r="C17" s="29">
        <v>4993191</v>
      </c>
      <c r="D17" s="33" t="s">
        <v>2549</v>
      </c>
      <c r="E17" s="28"/>
      <c r="F17" s="26">
        <f>VLOOKUP(C17,'Общий прайс'!$A:C,3,0)</f>
        <v>22988</v>
      </c>
      <c r="G17" s="33" t="s">
        <v>191</v>
      </c>
      <c r="H17" s="33" t="s">
        <v>192</v>
      </c>
      <c r="I17" s="740"/>
      <c r="J17" s="736"/>
    </row>
    <row r="18" spans="1:10" ht="99" customHeight="1">
      <c r="A18" s="24"/>
      <c r="B18" s="28" t="s">
        <v>2558</v>
      </c>
      <c r="C18" s="27">
        <v>4993494</v>
      </c>
      <c r="D18" s="441" t="s">
        <v>2546</v>
      </c>
      <c r="E18" s="28"/>
      <c r="F18" s="26">
        <f>VLOOKUP(C18,'Общий прайс'!$A:C,3,0)</f>
        <v>7688</v>
      </c>
      <c r="G18" s="441" t="s">
        <v>489</v>
      </c>
      <c r="H18" s="307" t="s">
        <v>1850</v>
      </c>
      <c r="I18" s="107" t="s">
        <v>1335</v>
      </c>
      <c r="J18" s="736"/>
    </row>
    <row r="19" spans="1:10" ht="99" customHeight="1">
      <c r="A19" s="47"/>
      <c r="B19" s="53" t="s">
        <v>493</v>
      </c>
      <c r="C19" s="48">
        <v>4993007</v>
      </c>
      <c r="D19" s="441" t="s">
        <v>2546</v>
      </c>
      <c r="E19" s="441"/>
      <c r="F19" s="26">
        <f>VLOOKUP(C19,'Общий прайс'!$A:C,3,0)</f>
        <v>9688</v>
      </c>
      <c r="G19" s="441" t="s">
        <v>145</v>
      </c>
      <c r="H19" s="441" t="s">
        <v>35</v>
      </c>
      <c r="I19" s="107" t="s">
        <v>1335</v>
      </c>
      <c r="J19" s="736"/>
    </row>
    <row r="20" spans="1:10" ht="99" customHeight="1">
      <c r="A20" s="280"/>
      <c r="B20" s="90" t="s">
        <v>1067</v>
      </c>
      <c r="C20" s="27">
        <v>4973045</v>
      </c>
      <c r="D20" s="371" t="s">
        <v>2546</v>
      </c>
      <c r="E20" s="281"/>
      <c r="F20" s="26">
        <f>VLOOKUP(C20,'Общий прайс'!$A:C,3,0)</f>
        <v>32888</v>
      </c>
      <c r="G20" s="281" t="s">
        <v>64</v>
      </c>
      <c r="H20" s="281" t="s">
        <v>65</v>
      </c>
      <c r="I20" s="739" t="s">
        <v>1327</v>
      </c>
      <c r="J20" s="736"/>
    </row>
    <row r="21" spans="1:10" ht="99" customHeight="1">
      <c r="A21" s="280"/>
      <c r="B21" s="90" t="s">
        <v>1068</v>
      </c>
      <c r="C21" s="27">
        <v>4973523</v>
      </c>
      <c r="D21" s="281" t="s">
        <v>2550</v>
      </c>
      <c r="E21" s="281"/>
      <c r="F21" s="26">
        <f>VLOOKUP(C21,'Общий прайс'!$A:C,3,0)</f>
        <v>39888</v>
      </c>
      <c r="G21" s="281" t="s">
        <v>64</v>
      </c>
      <c r="H21" s="281" t="s">
        <v>65</v>
      </c>
      <c r="I21" s="741"/>
      <c r="J21" s="736"/>
    </row>
    <row r="22" spans="1:10" ht="99" customHeight="1">
      <c r="A22" s="280"/>
      <c r="B22" s="90" t="s">
        <v>1069</v>
      </c>
      <c r="C22" s="27">
        <v>4973524</v>
      </c>
      <c r="D22" s="281" t="s">
        <v>2549</v>
      </c>
      <c r="E22" s="281"/>
      <c r="F22" s="26">
        <f>VLOOKUP(C22,'Общий прайс'!$A:C,3,0)</f>
        <v>39888</v>
      </c>
      <c r="G22" s="281" t="s">
        <v>64</v>
      </c>
      <c r="H22" s="281" t="s">
        <v>65</v>
      </c>
      <c r="I22" s="740"/>
      <c r="J22" s="736"/>
    </row>
    <row r="23" spans="1:10" ht="99" customHeight="1">
      <c r="A23" s="47"/>
      <c r="B23" s="54" t="s">
        <v>866</v>
      </c>
      <c r="C23" s="29">
        <v>4993064</v>
      </c>
      <c r="D23" s="33" t="s">
        <v>2546</v>
      </c>
      <c r="E23" s="437"/>
      <c r="F23" s="26">
        <f>VLOOKUP(C23,'Общий прайс'!$A:C,3,0)</f>
        <v>10888</v>
      </c>
      <c r="G23" s="33" t="s">
        <v>35</v>
      </c>
      <c r="H23" s="33" t="s">
        <v>130</v>
      </c>
      <c r="I23" s="739" t="s">
        <v>1335</v>
      </c>
      <c r="J23" s="736"/>
    </row>
    <row r="24" spans="1:10" ht="99" customHeight="1">
      <c r="A24" s="47"/>
      <c r="B24" s="54" t="s">
        <v>1766</v>
      </c>
      <c r="C24" s="29">
        <v>4993065</v>
      </c>
      <c r="D24" s="33" t="s">
        <v>2548</v>
      </c>
      <c r="E24" s="437"/>
      <c r="F24" s="26">
        <f>VLOOKUP(C24,'Общий прайс'!$A:C,3,0)</f>
        <v>22988</v>
      </c>
      <c r="G24" s="33" t="s">
        <v>35</v>
      </c>
      <c r="H24" s="33" t="s">
        <v>130</v>
      </c>
      <c r="I24" s="741"/>
      <c r="J24" s="736"/>
    </row>
    <row r="25" spans="1:10" ht="99" customHeight="1">
      <c r="A25" s="47"/>
      <c r="B25" s="32" t="s">
        <v>867</v>
      </c>
      <c r="C25" s="29">
        <v>4993072</v>
      </c>
      <c r="D25" s="33" t="s">
        <v>2549</v>
      </c>
      <c r="E25" s="437"/>
      <c r="F25" s="26">
        <f>VLOOKUP(C25,'Общий прайс'!$A:C,3,0)</f>
        <v>22988</v>
      </c>
      <c r="G25" s="33" t="s">
        <v>35</v>
      </c>
      <c r="H25" s="33" t="s">
        <v>130</v>
      </c>
      <c r="I25" s="740"/>
      <c r="J25" s="737"/>
    </row>
    <row r="26" spans="1:10" ht="99" customHeight="1"/>
  </sheetData>
  <mergeCells count="7">
    <mergeCell ref="A2:J2"/>
    <mergeCell ref="I16:I17"/>
    <mergeCell ref="I23:I25"/>
    <mergeCell ref="I12:I13"/>
    <mergeCell ref="I9:I11"/>
    <mergeCell ref="I20:I22"/>
    <mergeCell ref="J9:J25"/>
  </mergeCells>
  <conditionalFormatting sqref="C18">
    <cfRule type="duplicateValues" dxfId="8" priority="2"/>
  </conditionalFormatting>
  <conditionalFormatting sqref="C19">
    <cfRule type="duplicateValues" dxfId="7" priority="1"/>
  </conditionalFormatting>
  <conditionalFormatting sqref="C23:C25 C16:C17">
    <cfRule type="duplicateValues" dxfId="6" priority="184"/>
  </conditionalFormatting>
  <pageMargins left="0.23622047244094491" right="0.23622047244094491" top="0.74803149606299213" bottom="0.74803149606299213" header="0.31496062992125984" footer="0.31496062992125984"/>
  <pageSetup paperSize="9" scale="6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1:K42"/>
  <sheetViews>
    <sheetView showGridLines="0" zoomScaleNormal="100" workbookViewId="0">
      <pane ySplit="7" topLeftCell="A18" activePane="bottomLeft" state="frozen"/>
      <selection pane="bottomLeft" activeCell="G1" sqref="G1:G1048576"/>
    </sheetView>
  </sheetViews>
  <sheetFormatPr defaultRowHeight="12.75"/>
  <cols>
    <col min="1" max="1" width="18.140625" customWidth="1"/>
    <col min="2" max="2" width="18.140625" style="69" customWidth="1"/>
    <col min="3" max="3" width="8.5703125" customWidth="1"/>
    <col min="4" max="4" width="14.28515625" customWidth="1"/>
    <col min="5" max="5" width="7.140625" customWidth="1"/>
    <col min="6" max="6" width="7.85546875" customWidth="1"/>
    <col min="7" max="8" width="8.5703125" customWidth="1"/>
    <col min="9" max="9" width="25.7109375" customWidth="1"/>
    <col min="10" max="10" width="28.5703125" customWidth="1"/>
    <col min="11" max="11" width="25.5703125" customWidth="1"/>
    <col min="12" max="12" width="28.5703125" customWidth="1"/>
  </cols>
  <sheetData>
    <row r="1" spans="1:11" s="16" customFormat="1" ht="11.25" customHeight="1">
      <c r="A1" s="8"/>
      <c r="B1" s="8"/>
      <c r="C1" s="8"/>
      <c r="D1" s="8"/>
      <c r="E1" s="8"/>
      <c r="F1" s="8"/>
      <c r="G1" s="8"/>
      <c r="H1" s="8"/>
      <c r="I1" s="8"/>
      <c r="J1"/>
      <c r="K1" s="20"/>
    </row>
    <row r="2" spans="1:11" s="16" customFormat="1" ht="11.25" customHeight="1">
      <c r="A2" s="725" t="s">
        <v>53</v>
      </c>
      <c r="B2" s="726"/>
      <c r="C2" s="726"/>
      <c r="D2" s="726"/>
      <c r="E2" s="726"/>
      <c r="F2" s="726"/>
      <c r="G2" s="726"/>
      <c r="H2" s="726"/>
      <c r="I2" s="726"/>
      <c r="J2" s="726"/>
      <c r="K2" s="20"/>
    </row>
    <row r="3" spans="1:11" s="16" customFormat="1" ht="1.5" customHeight="1">
      <c r="A3" s="10"/>
      <c r="B3" s="10"/>
      <c r="C3" s="10"/>
      <c r="D3" s="10"/>
      <c r="E3" s="10"/>
      <c r="F3" s="10"/>
      <c r="G3" s="10"/>
      <c r="H3" s="10"/>
      <c r="I3" s="10"/>
      <c r="J3" s="8"/>
      <c r="K3" s="20"/>
    </row>
    <row r="4" spans="1:11" s="16" customFormat="1" ht="11.25" customHeight="1">
      <c r="A4" s="19"/>
      <c r="B4" s="10"/>
      <c r="C4" s="10"/>
      <c r="D4" s="10"/>
      <c r="E4" s="10"/>
      <c r="F4" s="10"/>
      <c r="G4" s="10"/>
      <c r="H4" s="10"/>
      <c r="I4" s="10"/>
      <c r="J4" s="8"/>
      <c r="K4" s="20"/>
    </row>
    <row r="5" spans="1:11" s="16" customFormat="1" ht="18.75" customHeight="1">
      <c r="A5" s="49" t="s">
        <v>196</v>
      </c>
      <c r="B5" s="42"/>
      <c r="C5" s="42"/>
      <c r="D5" s="42"/>
      <c r="E5" s="42"/>
      <c r="F5" s="42"/>
      <c r="G5" s="42"/>
      <c r="H5" s="42"/>
      <c r="I5" s="42"/>
      <c r="J5" s="42"/>
    </row>
    <row r="6" spans="1:11" ht="18.75" customHeight="1">
      <c r="A6" s="208" t="s">
        <v>2818</v>
      </c>
      <c r="B6" s="42"/>
      <c r="C6" s="42"/>
      <c r="D6" s="42"/>
      <c r="E6" s="42"/>
      <c r="F6" s="42"/>
      <c r="G6" s="42"/>
      <c r="H6" s="42"/>
      <c r="I6" s="42"/>
      <c r="J6" s="42"/>
    </row>
    <row r="7" spans="1:11" ht="52.5" customHeight="1">
      <c r="A7" s="111" t="s">
        <v>27</v>
      </c>
      <c r="B7" s="111" t="s">
        <v>28</v>
      </c>
      <c r="C7" s="112" t="s">
        <v>10</v>
      </c>
      <c r="D7" s="113" t="s">
        <v>2544</v>
      </c>
      <c r="E7" s="113" t="s">
        <v>233</v>
      </c>
      <c r="F7" s="112" t="s">
        <v>39</v>
      </c>
      <c r="G7" s="113" t="s">
        <v>30</v>
      </c>
      <c r="H7" s="113" t="s">
        <v>31</v>
      </c>
      <c r="I7" s="114" t="s">
        <v>1323</v>
      </c>
      <c r="J7" s="114" t="s">
        <v>1326</v>
      </c>
    </row>
    <row r="8" spans="1:11" ht="15" customHeight="1">
      <c r="A8" s="108"/>
      <c r="B8" s="220"/>
      <c r="C8" s="102"/>
      <c r="D8" s="102"/>
      <c r="E8" s="102"/>
      <c r="F8" s="102"/>
      <c r="G8" s="102"/>
      <c r="H8" s="102"/>
      <c r="I8" s="102"/>
      <c r="J8" s="103"/>
    </row>
    <row r="9" spans="1:11" ht="99" customHeight="1">
      <c r="A9" s="280"/>
      <c r="B9" s="281" t="s">
        <v>1052</v>
      </c>
      <c r="C9" s="27">
        <v>4973438</v>
      </c>
      <c r="D9" s="281" t="s">
        <v>2546</v>
      </c>
      <c r="E9" s="281"/>
      <c r="F9" s="109">
        <f>VLOOKUP(C9,'Общий прайс'!$A:C,3,0)</f>
        <v>35088</v>
      </c>
      <c r="G9" s="110" t="s">
        <v>453</v>
      </c>
      <c r="H9" s="43" t="s">
        <v>454</v>
      </c>
      <c r="I9" s="739" t="s">
        <v>1327</v>
      </c>
      <c r="J9" s="735" t="s">
        <v>1339</v>
      </c>
    </row>
    <row r="10" spans="1:11" s="25" customFormat="1" ht="99" customHeight="1">
      <c r="A10" s="280"/>
      <c r="B10" s="281" t="s">
        <v>1053</v>
      </c>
      <c r="C10" s="27">
        <v>4973439</v>
      </c>
      <c r="D10" s="281" t="s">
        <v>2550</v>
      </c>
      <c r="E10" s="281"/>
      <c r="F10" s="109">
        <f>VLOOKUP(C10,'Общий прайс'!$A:C,3,0)</f>
        <v>39888</v>
      </c>
      <c r="G10" s="43" t="s">
        <v>453</v>
      </c>
      <c r="H10" s="43" t="s">
        <v>454</v>
      </c>
      <c r="I10" s="741"/>
      <c r="J10" s="661"/>
    </row>
    <row r="11" spans="1:11" s="25" customFormat="1" ht="99" customHeight="1">
      <c r="A11" s="280"/>
      <c r="B11" s="281" t="s">
        <v>1054</v>
      </c>
      <c r="C11" s="27">
        <v>4973440</v>
      </c>
      <c r="D11" s="281" t="s">
        <v>2549</v>
      </c>
      <c r="E11" s="281"/>
      <c r="F11" s="109">
        <f>VLOOKUP(C11,'Общий прайс'!$A:C,3,0)</f>
        <v>39888</v>
      </c>
      <c r="G11" s="43" t="s">
        <v>453</v>
      </c>
      <c r="H11" s="43" t="s">
        <v>454</v>
      </c>
      <c r="I11" s="740"/>
      <c r="J11" s="661"/>
    </row>
    <row r="12" spans="1:11" s="25" customFormat="1" ht="99" customHeight="1">
      <c r="A12" s="31"/>
      <c r="B12" s="92" t="s">
        <v>1064</v>
      </c>
      <c r="C12" s="27">
        <v>4973055</v>
      </c>
      <c r="D12" s="33" t="s">
        <v>2546</v>
      </c>
      <c r="E12" s="45"/>
      <c r="F12" s="109">
        <f>VLOOKUP(C12,'Общий прайс'!$A:C,3,0)</f>
        <v>35088</v>
      </c>
      <c r="G12" s="33" t="s">
        <v>141</v>
      </c>
      <c r="H12" s="33" t="s">
        <v>142</v>
      </c>
      <c r="I12" s="739" t="s">
        <v>1340</v>
      </c>
      <c r="J12" s="661"/>
    </row>
    <row r="13" spans="1:11" s="25" customFormat="1" ht="99" customHeight="1">
      <c r="A13" s="31"/>
      <c r="B13" s="92" t="s">
        <v>1065</v>
      </c>
      <c r="C13" s="27">
        <v>4973082</v>
      </c>
      <c r="D13" s="28" t="s">
        <v>2550</v>
      </c>
      <c r="E13" s="45"/>
      <c r="F13" s="109">
        <f>VLOOKUP(C13,'Общий прайс'!$A:C,3,0)</f>
        <v>47188</v>
      </c>
      <c r="G13" s="33" t="s">
        <v>141</v>
      </c>
      <c r="H13" s="33" t="s">
        <v>142</v>
      </c>
      <c r="I13" s="741"/>
      <c r="J13" s="661"/>
    </row>
    <row r="14" spans="1:11" s="25" customFormat="1" ht="99" customHeight="1">
      <c r="A14" s="31"/>
      <c r="B14" s="92" t="s">
        <v>1066</v>
      </c>
      <c r="C14" s="27">
        <v>4973096</v>
      </c>
      <c r="D14" s="33" t="s">
        <v>2549</v>
      </c>
      <c r="E14" s="45"/>
      <c r="F14" s="109">
        <f>VLOOKUP(C14,'Общий прайс'!$A:C,3,0)</f>
        <v>47188</v>
      </c>
      <c r="G14" s="33" t="s">
        <v>141</v>
      </c>
      <c r="H14" s="33" t="s">
        <v>142</v>
      </c>
      <c r="I14" s="740"/>
      <c r="J14" s="661"/>
    </row>
    <row r="15" spans="1:11" s="25" customFormat="1" ht="99" customHeight="1">
      <c r="A15" s="442"/>
      <c r="B15" s="441" t="s">
        <v>1261</v>
      </c>
      <c r="C15" s="27">
        <v>4993775</v>
      </c>
      <c r="D15" s="441" t="s">
        <v>2546</v>
      </c>
      <c r="E15" s="45"/>
      <c r="F15" s="109">
        <f>VLOOKUP(C15,'Общий прайс'!$A:C,3,0)</f>
        <v>43388</v>
      </c>
      <c r="G15" s="28" t="s">
        <v>1262</v>
      </c>
      <c r="H15" s="28" t="s">
        <v>1263</v>
      </c>
      <c r="I15" s="440" t="s">
        <v>1342</v>
      </c>
      <c r="J15" s="661"/>
    </row>
    <row r="16" spans="1:11" s="25" customFormat="1" ht="99" customHeight="1">
      <c r="A16" s="24"/>
      <c r="B16" s="28" t="s">
        <v>2567</v>
      </c>
      <c r="C16" s="27">
        <v>4993766</v>
      </c>
      <c r="D16" s="441" t="s">
        <v>2546</v>
      </c>
      <c r="E16" s="441"/>
      <c r="F16" s="109">
        <f>VLOOKUP(C16,'Общий прайс'!$A:C,3,0)</f>
        <v>19188</v>
      </c>
      <c r="G16" s="441" t="s">
        <v>887</v>
      </c>
      <c r="H16" s="441" t="s">
        <v>132</v>
      </c>
      <c r="I16" s="107" t="s">
        <v>2651</v>
      </c>
      <c r="J16" s="661"/>
    </row>
    <row r="17" spans="1:10" s="25" customFormat="1" ht="99" customHeight="1">
      <c r="A17" s="24"/>
      <c r="B17" s="28" t="s">
        <v>1073</v>
      </c>
      <c r="C17" s="27">
        <v>4993718</v>
      </c>
      <c r="D17" s="441" t="s">
        <v>2546</v>
      </c>
      <c r="E17" s="441"/>
      <c r="F17" s="109">
        <f>VLOOKUP(C17,'Общий прайс'!$A:C,3,0)</f>
        <v>20388</v>
      </c>
      <c r="G17" s="441" t="s">
        <v>861</v>
      </c>
      <c r="H17" s="441" t="s">
        <v>117</v>
      </c>
      <c r="I17" s="107" t="s">
        <v>2648</v>
      </c>
      <c r="J17" s="661"/>
    </row>
    <row r="18" spans="1:10" s="25" customFormat="1" ht="99" customHeight="1">
      <c r="A18" s="24"/>
      <c r="B18" s="28" t="s">
        <v>2564</v>
      </c>
      <c r="C18" s="27">
        <v>4993449</v>
      </c>
      <c r="D18" s="441" t="s">
        <v>2546</v>
      </c>
      <c r="E18" s="441"/>
      <c r="F18" s="109">
        <f>VLOOKUP(C18,'Общий прайс'!$A:C,3,0)</f>
        <v>13188</v>
      </c>
      <c r="G18" s="441" t="s">
        <v>874</v>
      </c>
      <c r="H18" s="441" t="s">
        <v>875</v>
      </c>
      <c r="I18" s="107" t="s">
        <v>2650</v>
      </c>
      <c r="J18" s="661"/>
    </row>
    <row r="19" spans="1:10" s="25" customFormat="1" ht="99" customHeight="1">
      <c r="A19" s="24"/>
      <c r="B19" s="28" t="s">
        <v>2565</v>
      </c>
      <c r="C19" s="27">
        <v>4993451</v>
      </c>
      <c r="D19" s="441" t="s">
        <v>2546</v>
      </c>
      <c r="E19" s="441"/>
      <c r="F19" s="109">
        <f>VLOOKUP(C19,'Общий прайс'!$A:C,3,0)</f>
        <v>15588</v>
      </c>
      <c r="G19" s="441" t="s">
        <v>109</v>
      </c>
      <c r="H19" s="441" t="s">
        <v>132</v>
      </c>
      <c r="I19" s="107" t="s">
        <v>2659</v>
      </c>
      <c r="J19" s="661"/>
    </row>
    <row r="20" spans="1:10" s="25" customFormat="1" ht="99" customHeight="1">
      <c r="A20" s="47"/>
      <c r="B20" s="32" t="s">
        <v>1884</v>
      </c>
      <c r="C20" s="29">
        <v>4993304</v>
      </c>
      <c r="D20" s="441" t="s">
        <v>2546</v>
      </c>
      <c r="E20" s="441"/>
      <c r="F20" s="109">
        <f>VLOOKUP(C20,'Общий прайс'!$A:C,3,0)</f>
        <v>25888</v>
      </c>
      <c r="G20" s="441" t="s">
        <v>1887</v>
      </c>
      <c r="H20" s="441" t="s">
        <v>1888</v>
      </c>
      <c r="I20" s="739" t="s">
        <v>1889</v>
      </c>
      <c r="J20" s="661"/>
    </row>
    <row r="21" spans="1:10" s="25" customFormat="1" ht="99" customHeight="1">
      <c r="A21" s="47"/>
      <c r="B21" s="32" t="s">
        <v>1885</v>
      </c>
      <c r="C21" s="29">
        <v>4993790</v>
      </c>
      <c r="D21" s="441" t="s">
        <v>2550</v>
      </c>
      <c r="E21" s="441"/>
      <c r="F21" s="109">
        <f>VLOOKUP(C21,'Общий прайс'!$A:C,3,0)</f>
        <v>27888</v>
      </c>
      <c r="G21" s="441" t="s">
        <v>1887</v>
      </c>
      <c r="H21" s="441" t="s">
        <v>1888</v>
      </c>
      <c r="I21" s="741"/>
      <c r="J21" s="661"/>
    </row>
    <row r="22" spans="1:10" s="25" customFormat="1" ht="99" customHeight="1">
      <c r="A22" s="47"/>
      <c r="B22" s="32" t="s">
        <v>1886</v>
      </c>
      <c r="C22" s="29">
        <v>4993496</v>
      </c>
      <c r="D22" s="441" t="s">
        <v>2549</v>
      </c>
      <c r="E22" s="441"/>
      <c r="F22" s="109">
        <f>VLOOKUP(C22,'Общий прайс'!$A:C,3,0)</f>
        <v>27888</v>
      </c>
      <c r="G22" s="441" t="s">
        <v>1887</v>
      </c>
      <c r="H22" s="441" t="s">
        <v>1888</v>
      </c>
      <c r="I22" s="740"/>
      <c r="J22" s="661"/>
    </row>
    <row r="23" spans="1:10" s="25" customFormat="1" ht="99" customHeight="1">
      <c r="A23" s="24"/>
      <c r="B23" s="28" t="s">
        <v>1617</v>
      </c>
      <c r="C23" s="27">
        <v>4993454</v>
      </c>
      <c r="D23" s="441" t="s">
        <v>2546</v>
      </c>
      <c r="E23" s="441"/>
      <c r="F23" s="109">
        <f>VLOOKUP(C23,'Общий прайс'!$A:C,3,0)</f>
        <v>10888</v>
      </c>
      <c r="G23" s="441" t="s">
        <v>109</v>
      </c>
      <c r="H23" s="443" t="s">
        <v>1618</v>
      </c>
      <c r="I23" s="439" t="s">
        <v>2639</v>
      </c>
      <c r="J23" s="661"/>
    </row>
    <row r="24" spans="1:10" s="25" customFormat="1" ht="99" customHeight="1">
      <c r="A24" s="442"/>
      <c r="B24" s="28" t="s">
        <v>2559</v>
      </c>
      <c r="C24" s="29">
        <v>4973731</v>
      </c>
      <c r="D24" s="441" t="s">
        <v>2546</v>
      </c>
      <c r="E24" s="441"/>
      <c r="F24" s="109">
        <f>VLOOKUP(C24,'Общий прайс'!$A:C,3,0)</f>
        <v>26388</v>
      </c>
      <c r="G24" s="441" t="s">
        <v>36</v>
      </c>
      <c r="H24" s="441" t="s">
        <v>2636</v>
      </c>
      <c r="I24" s="107" t="s">
        <v>2649</v>
      </c>
      <c r="J24" s="661"/>
    </row>
    <row r="25" spans="1:10" s="25" customFormat="1" ht="99" customHeight="1">
      <c r="A25" s="442"/>
      <c r="B25" s="28" t="s">
        <v>2560</v>
      </c>
      <c r="C25" s="29">
        <v>4973729</v>
      </c>
      <c r="D25" s="441" t="s">
        <v>2546</v>
      </c>
      <c r="E25" s="441"/>
      <c r="F25" s="109">
        <f>VLOOKUP(C25,'Общий прайс'!$A:C,3,0)</f>
        <v>25288</v>
      </c>
      <c r="G25" s="441" t="s">
        <v>36</v>
      </c>
      <c r="H25" s="441" t="s">
        <v>2637</v>
      </c>
      <c r="I25" s="107" t="s">
        <v>2649</v>
      </c>
      <c r="J25" s="661"/>
    </row>
    <row r="26" spans="1:10" s="25" customFormat="1" ht="99" customHeight="1">
      <c r="A26" s="47"/>
      <c r="B26" s="443" t="s">
        <v>1998</v>
      </c>
      <c r="C26" s="29">
        <v>4993066</v>
      </c>
      <c r="D26" s="441" t="s">
        <v>2546</v>
      </c>
      <c r="E26" s="441"/>
      <c r="F26" s="109">
        <f>VLOOKUP(C26,'Общий прайс'!$A:C,3,0)</f>
        <v>11388</v>
      </c>
      <c r="G26" s="441" t="s">
        <v>850</v>
      </c>
      <c r="H26" s="441" t="s">
        <v>132</v>
      </c>
      <c r="I26" s="739" t="s">
        <v>1335</v>
      </c>
      <c r="J26" s="661"/>
    </row>
    <row r="27" spans="1:10" s="25" customFormat="1" ht="99" customHeight="1">
      <c r="A27" s="47"/>
      <c r="B27" s="34" t="s">
        <v>1999</v>
      </c>
      <c r="C27" s="29">
        <v>4993067</v>
      </c>
      <c r="D27" s="441" t="s">
        <v>2548</v>
      </c>
      <c r="E27" s="441"/>
      <c r="F27" s="109">
        <f>VLOOKUP(C27,'Общий прайс'!$A:C,3,0)</f>
        <v>25288</v>
      </c>
      <c r="G27" s="441" t="s">
        <v>131</v>
      </c>
      <c r="H27" s="441" t="s">
        <v>132</v>
      </c>
      <c r="I27" s="741"/>
      <c r="J27" s="661"/>
    </row>
    <row r="28" spans="1:10" s="25" customFormat="1" ht="99" customHeight="1">
      <c r="A28" s="47"/>
      <c r="B28" s="34" t="s">
        <v>2000</v>
      </c>
      <c r="C28" s="29">
        <v>4993073</v>
      </c>
      <c r="D28" s="441" t="s">
        <v>2549</v>
      </c>
      <c r="E28" s="441"/>
      <c r="F28" s="109">
        <f>VLOOKUP(C28,'Общий прайс'!$A:C,3,0)</f>
        <v>25288</v>
      </c>
      <c r="G28" s="441" t="s">
        <v>131</v>
      </c>
      <c r="H28" s="441" t="s">
        <v>132</v>
      </c>
      <c r="I28" s="740"/>
      <c r="J28" s="661"/>
    </row>
    <row r="29" spans="1:10" s="25" customFormat="1" ht="99" customHeight="1">
      <c r="A29" s="24"/>
      <c r="B29" s="28" t="s">
        <v>2001</v>
      </c>
      <c r="C29" s="27">
        <v>4993488</v>
      </c>
      <c r="D29" s="441" t="s">
        <v>2546</v>
      </c>
      <c r="E29" s="28"/>
      <c r="F29" s="109">
        <f>VLOOKUP(C29,'Общий прайс'!$A:C,3,0)</f>
        <v>13188</v>
      </c>
      <c r="G29" s="441" t="s">
        <v>491</v>
      </c>
      <c r="H29" s="307" t="s">
        <v>1851</v>
      </c>
      <c r="I29" s="107" t="s">
        <v>1335</v>
      </c>
      <c r="J29" s="661"/>
    </row>
    <row r="30" spans="1:10" s="25" customFormat="1" ht="99" customHeight="1">
      <c r="A30" s="441"/>
      <c r="B30" s="441" t="s">
        <v>2566</v>
      </c>
      <c r="C30" s="27">
        <v>4993733</v>
      </c>
      <c r="D30" s="441" t="s">
        <v>2546</v>
      </c>
      <c r="E30" s="441"/>
      <c r="F30" s="109">
        <f>VLOOKUP(C30,'Общий прайс'!$A:C,3,0)</f>
        <v>12888</v>
      </c>
      <c r="G30" s="441" t="s">
        <v>193</v>
      </c>
      <c r="H30" s="441" t="s">
        <v>499</v>
      </c>
      <c r="I30" s="107" t="s">
        <v>2638</v>
      </c>
      <c r="J30" s="661"/>
    </row>
    <row r="31" spans="1:10" s="25" customFormat="1" ht="99" customHeight="1">
      <c r="A31" s="47"/>
      <c r="B31" s="32" t="s">
        <v>798</v>
      </c>
      <c r="C31" s="29">
        <v>4993074</v>
      </c>
      <c r="D31" s="441" t="s">
        <v>2546</v>
      </c>
      <c r="E31" s="441"/>
      <c r="F31" s="109">
        <f>VLOOKUP(C31,'Общий прайс'!$A:C,3,0)</f>
        <v>20388</v>
      </c>
      <c r="G31" s="441" t="s">
        <v>131</v>
      </c>
      <c r="H31" s="441" t="s">
        <v>132</v>
      </c>
      <c r="I31" s="739" t="s">
        <v>1341</v>
      </c>
      <c r="J31" s="661"/>
    </row>
    <row r="32" spans="1:10" s="25" customFormat="1" ht="99" customHeight="1">
      <c r="A32" s="47"/>
      <c r="B32" s="32" t="s">
        <v>1767</v>
      </c>
      <c r="C32" s="29">
        <v>4993075</v>
      </c>
      <c r="D32" s="441" t="s">
        <v>2548</v>
      </c>
      <c r="E32" s="441"/>
      <c r="F32" s="109">
        <f>VLOOKUP(C32,'Общий прайс'!$A:C,3,0)</f>
        <v>30088</v>
      </c>
      <c r="G32" s="441" t="s">
        <v>131</v>
      </c>
      <c r="H32" s="441" t="s">
        <v>132</v>
      </c>
      <c r="I32" s="741"/>
      <c r="J32" s="661"/>
    </row>
    <row r="33" spans="1:10" s="25" customFormat="1" ht="99" customHeight="1">
      <c r="A33" s="47"/>
      <c r="B33" s="34" t="s">
        <v>799</v>
      </c>
      <c r="C33" s="29">
        <v>4993076</v>
      </c>
      <c r="D33" s="441" t="s">
        <v>2549</v>
      </c>
      <c r="E33" s="441"/>
      <c r="F33" s="109">
        <f>VLOOKUP(C33,'Общий прайс'!$A:C,3,0)</f>
        <v>30088</v>
      </c>
      <c r="G33" s="441" t="s">
        <v>131</v>
      </c>
      <c r="H33" s="441" t="s">
        <v>132</v>
      </c>
      <c r="I33" s="740"/>
      <c r="J33" s="661"/>
    </row>
    <row r="34" spans="1:10" s="25" customFormat="1" ht="99" customHeight="1">
      <c r="A34" s="24"/>
      <c r="B34" s="28" t="s">
        <v>2710</v>
      </c>
      <c r="C34" s="27">
        <v>4993512</v>
      </c>
      <c r="D34" s="441" t="s">
        <v>2546</v>
      </c>
      <c r="E34" s="28"/>
      <c r="F34" s="109">
        <f>VLOOKUP(C34,'Общий прайс'!$A:C,3,0)</f>
        <v>21888</v>
      </c>
      <c r="G34" s="441" t="s">
        <v>129</v>
      </c>
      <c r="H34" s="441" t="s">
        <v>117</v>
      </c>
      <c r="I34" s="107" t="s">
        <v>1341</v>
      </c>
      <c r="J34" s="661"/>
    </row>
    <row r="35" spans="1:10" s="25" customFormat="1" ht="99" customHeight="1">
      <c r="A35" s="24"/>
      <c r="B35" s="28" t="s">
        <v>2561</v>
      </c>
      <c r="C35" s="27">
        <v>4993800</v>
      </c>
      <c r="D35" s="441" t="s">
        <v>2546</v>
      </c>
      <c r="E35" s="28"/>
      <c r="F35" s="109">
        <f>VLOOKUP(C35,'Общий прайс'!$A:C,3,0)</f>
        <v>24088</v>
      </c>
      <c r="G35" s="441" t="s">
        <v>129</v>
      </c>
      <c r="H35" s="441" t="s">
        <v>117</v>
      </c>
      <c r="I35" s="107" t="s">
        <v>1336</v>
      </c>
      <c r="J35" s="661"/>
    </row>
    <row r="36" spans="1:10" s="25" customFormat="1" ht="99" customHeight="1">
      <c r="A36" s="24"/>
      <c r="B36" s="28" t="s">
        <v>2562</v>
      </c>
      <c r="C36" s="27">
        <v>4993773</v>
      </c>
      <c r="D36" s="441" t="s">
        <v>2546</v>
      </c>
      <c r="E36" s="28"/>
      <c r="F36" s="109">
        <f>VLOOKUP(C36,'Общий прайс'!$A:C,3,0)</f>
        <v>24088</v>
      </c>
      <c r="G36" s="441" t="s">
        <v>1269</v>
      </c>
      <c r="H36" s="441" t="s">
        <v>1263</v>
      </c>
      <c r="I36" s="739" t="s">
        <v>1993</v>
      </c>
      <c r="J36" s="661"/>
    </row>
    <row r="37" spans="1:10" s="25" customFormat="1" ht="99" customHeight="1">
      <c r="A37" s="24"/>
      <c r="B37" s="28" t="s">
        <v>2563</v>
      </c>
      <c r="C37" s="27">
        <v>4993774</v>
      </c>
      <c r="D37" s="441" t="s">
        <v>2546</v>
      </c>
      <c r="E37" s="28"/>
      <c r="F37" s="109">
        <f>VLOOKUP(C37,'Общий прайс'!$A:C,3,0)</f>
        <v>24088</v>
      </c>
      <c r="G37" s="441" t="s">
        <v>1269</v>
      </c>
      <c r="H37" s="441" t="s">
        <v>1263</v>
      </c>
      <c r="I37" s="740"/>
      <c r="J37" s="661"/>
    </row>
    <row r="38" spans="1:10" s="25" customFormat="1" ht="99" customHeight="1">
      <c r="A38" s="31"/>
      <c r="B38" s="90" t="s">
        <v>1070</v>
      </c>
      <c r="C38" s="27">
        <v>4973046</v>
      </c>
      <c r="D38" s="33" t="s">
        <v>2546</v>
      </c>
      <c r="E38" s="33"/>
      <c r="F38" s="109">
        <f>VLOOKUP(C38,'Общий прайс'!$A:C,3,0)</f>
        <v>36188</v>
      </c>
      <c r="G38" s="33" t="s">
        <v>66</v>
      </c>
      <c r="H38" s="33" t="s">
        <v>67</v>
      </c>
      <c r="I38" s="739" t="s">
        <v>1327</v>
      </c>
      <c r="J38" s="661"/>
    </row>
    <row r="39" spans="1:10" s="25" customFormat="1" ht="99" customHeight="1">
      <c r="A39" s="31"/>
      <c r="B39" s="90" t="s">
        <v>1071</v>
      </c>
      <c r="C39" s="27">
        <v>4973107</v>
      </c>
      <c r="D39" s="33" t="s">
        <v>2549</v>
      </c>
      <c r="E39" s="33"/>
      <c r="F39" s="109">
        <f>VLOOKUP(C39,'Общий прайс'!$A:C,3,0)</f>
        <v>43388</v>
      </c>
      <c r="G39" s="33" t="s">
        <v>66</v>
      </c>
      <c r="H39" s="33" t="s">
        <v>67</v>
      </c>
      <c r="I39" s="741"/>
      <c r="J39" s="661"/>
    </row>
    <row r="40" spans="1:10" s="25" customFormat="1" ht="99" customHeight="1">
      <c r="A40" s="27"/>
      <c r="B40" s="90" t="s">
        <v>1072</v>
      </c>
      <c r="C40" s="27">
        <v>4973093</v>
      </c>
      <c r="D40" s="28" t="s">
        <v>2550</v>
      </c>
      <c r="E40" s="33"/>
      <c r="F40" s="109">
        <f>VLOOKUP(C40,'Общий прайс'!$A:C,3,0)</f>
        <v>43388</v>
      </c>
      <c r="G40" s="28" t="s">
        <v>129</v>
      </c>
      <c r="H40" s="28" t="s">
        <v>117</v>
      </c>
      <c r="I40" s="740"/>
      <c r="J40" s="661"/>
    </row>
    <row r="41" spans="1:10" s="25" customFormat="1" ht="99" customHeight="1">
      <c r="A41" s="24"/>
      <c r="B41" s="28" t="s">
        <v>1613</v>
      </c>
      <c r="C41" s="27">
        <v>4993768</v>
      </c>
      <c r="D41" s="441" t="s">
        <v>2546</v>
      </c>
      <c r="E41" s="441"/>
      <c r="F41" s="109">
        <f>VLOOKUP(C41,'Общий прайс'!$A:C,3,0)</f>
        <v>43388</v>
      </c>
      <c r="G41" s="441" t="s">
        <v>1615</v>
      </c>
      <c r="H41" s="443" t="s">
        <v>1616</v>
      </c>
      <c r="I41" s="746" t="s">
        <v>1345</v>
      </c>
      <c r="J41" s="661"/>
    </row>
    <row r="42" spans="1:10" s="25" customFormat="1" ht="99" customHeight="1">
      <c r="A42" s="24"/>
      <c r="B42" s="28" t="s">
        <v>1614</v>
      </c>
      <c r="C42" s="27">
        <v>4993767</v>
      </c>
      <c r="D42" s="441" t="s">
        <v>2546</v>
      </c>
      <c r="E42" s="441"/>
      <c r="F42" s="109">
        <f>VLOOKUP(C42,'Общий прайс'!$A:C,3,0)</f>
        <v>43388</v>
      </c>
      <c r="G42" s="441" t="s">
        <v>1615</v>
      </c>
      <c r="H42" s="443" t="s">
        <v>1616</v>
      </c>
      <c r="I42" s="747"/>
      <c r="J42" s="745"/>
    </row>
  </sheetData>
  <mergeCells count="10">
    <mergeCell ref="J9:J42"/>
    <mergeCell ref="I41:I42"/>
    <mergeCell ref="A2:J2"/>
    <mergeCell ref="I12:I14"/>
    <mergeCell ref="I38:I40"/>
    <mergeCell ref="I9:I11"/>
    <mergeCell ref="I20:I22"/>
    <mergeCell ref="I26:I28"/>
    <mergeCell ref="I31:I33"/>
    <mergeCell ref="I36:I37"/>
  </mergeCells>
  <phoneticPr fontId="10" type="noConversion"/>
  <conditionalFormatting sqref="C9:C11">
    <cfRule type="duplicateValues" dxfId="5" priority="6"/>
  </conditionalFormatting>
  <conditionalFormatting sqref="C20:C22">
    <cfRule type="duplicateValues" dxfId="4" priority="4"/>
  </conditionalFormatting>
  <conditionalFormatting sqref="C26:C28">
    <cfRule type="duplicateValues" dxfId="3" priority="3"/>
  </conditionalFormatting>
  <conditionalFormatting sqref="C31:C33">
    <cfRule type="duplicateValues" dxfId="2" priority="2"/>
  </conditionalFormatting>
  <conditionalFormatting sqref="C16">
    <cfRule type="duplicateValues" dxfId="1" priority="1"/>
  </conditionalFormatting>
  <pageMargins left="0.23622047244094491" right="0.23622047244094491" top="0" bottom="0"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8</vt:i4>
      </vt:variant>
    </vt:vector>
  </HeadingPairs>
  <TitlesOfParts>
    <vt:vector size="30" baseType="lpstr">
      <vt:lpstr>Содержание</vt:lpstr>
      <vt:lpstr>Ножи MIKADZO</vt:lpstr>
      <vt:lpstr>Смесители + дозаторы OMOIKIRI</vt:lpstr>
      <vt:lpstr>Аксессуары</vt:lpstr>
      <vt:lpstr>нерж. сталь 30 см</vt:lpstr>
      <vt:lpstr>нерж. сталь 40 см</vt:lpstr>
      <vt:lpstr>нерж. сталь 45 см</vt:lpstr>
      <vt:lpstr>нерж. сталь 50 см</vt:lpstr>
      <vt:lpstr>нерж. сталь 60 см</vt:lpstr>
      <vt:lpstr>нерж. сталь 80 см</vt:lpstr>
      <vt:lpstr>нерж. сталь 90 см</vt:lpstr>
      <vt:lpstr>гранит 30 см </vt:lpstr>
      <vt:lpstr>гранит 40 см</vt:lpstr>
      <vt:lpstr>гранит 45 см</vt:lpstr>
      <vt:lpstr>гранит 50 см </vt:lpstr>
      <vt:lpstr>гранит 60 см</vt:lpstr>
      <vt:lpstr>гранит 80 см</vt:lpstr>
      <vt:lpstr>гранит 90 см </vt:lpstr>
      <vt:lpstr>Угловые</vt:lpstr>
      <vt:lpstr>Общий прайс</vt:lpstr>
      <vt:lpstr>Новинки</vt:lpstr>
      <vt:lpstr>Вывод</vt:lpstr>
      <vt:lpstr>Аксессуары!Область_печати</vt:lpstr>
      <vt:lpstr>'гранит 30 см '!Область_печати</vt:lpstr>
      <vt:lpstr>'нерж. сталь 30 см'!Область_печати</vt:lpstr>
      <vt:lpstr>'нерж. сталь 90 см'!Область_печати</vt:lpstr>
      <vt:lpstr>'Ножи MIKADZO'!Область_печати</vt:lpstr>
      <vt:lpstr>'Общий прайс'!Область_печати</vt:lpstr>
      <vt:lpstr>'Смесители + дозаторы OMOIKIRI'!Область_печати</vt:lpstr>
      <vt:lpstr>Содержание!Область_печати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2014-08-19T09:10:47Z</dcterms:created>
  <dcterms:modified xsi:type="dcterms:W3CDTF">2021-06-01T01:57:34Z</dcterms:modified>
</cp:coreProperties>
</file>